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14175" windowHeight="7755" activeTab="0"/>
  </bookViews>
  <sheets>
    <sheet name="стр.1_6" sheetId="1" r:id="rId1"/>
  </sheets>
  <definedNames>
    <definedName name="_xlnm.Print_Area" localSheetId="0">'стр.1_6'!$A$1:$DC$250</definedName>
  </definedNames>
  <calcPr fullCalcOnLoad="1"/>
</workbook>
</file>

<file path=xl/sharedStrings.xml><?xml version="1.0" encoding="utf-8"?>
<sst xmlns="http://schemas.openxmlformats.org/spreadsheetml/2006/main" count="401" uniqueCount="220">
  <si>
    <t>за 200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</si>
  <si>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</si>
  <si>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</si>
  <si>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</si>
  <si>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</si>
  <si>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</si>
  <si>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</si>
  <si>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</si>
  <si>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</si>
  <si>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</si>
  <si>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</si>
  <si>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</si>
  <si>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</si>
  <si>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</si>
  <si>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</si>
  <si>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</si>
  <si>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</si>
  <si>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</si>
  <si>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</si>
  <si>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</si>
  <si>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</si>
  <si>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</si>
  <si>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</si>
  <si>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</si>
  <si>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</si>
  <si>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</si>
  <si>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</si>
  <si>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</si>
  <si>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</si>
  <si>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</si>
  <si>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</si>
  <si>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</si>
  <si>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</si>
  <si>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</si>
  <si>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(</t>
  </si>
  <si>
    <t>)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</si>
  <si>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</si>
  <si>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</si>
  <si>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</si>
  <si>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</si>
  <si>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</si>
  <si>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</si>
  <si>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</si>
  <si>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</si>
  <si>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</si>
  <si>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</si>
  <si>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</si>
  <si>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</si>
  <si>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</si>
  <si>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</si>
  <si>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</si>
  <si>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</si>
  <si>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</si>
  <si>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</si>
  <si>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</si>
  <si>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</si>
  <si>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</si>
  <si>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</si>
  <si>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</si>
  <si>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</si>
  <si>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</si>
  <si>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</si>
  <si>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</si>
  <si>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</si>
  <si>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</si>
  <si>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</si>
  <si>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</si>
  <si>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</si>
  <si>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</si>
  <si>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</si>
  <si>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</si>
  <si>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</si>
  <si>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</si>
  <si>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</si>
  <si>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</si>
  <si>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</si>
  <si>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</si>
  <si>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</si>
  <si>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</si>
  <si>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</si>
  <si>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</si>
  <si>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</si>
  <si>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</si>
  <si>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</si>
  <si>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</si>
  <si>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</si>
  <si>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</si>
  <si>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</si>
  <si>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</si>
  <si>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</si>
  <si>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</si>
  <si>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</si>
  <si>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</si>
  <si>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</si>
  <si>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</si>
  <si>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</si>
  <si>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</si>
  <si>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</si>
  <si>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</si>
  <si>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</si>
  <si>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</si>
  <si>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</si>
  <si>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</si>
  <si>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</si>
  <si>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</si>
  <si>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</si>
  <si>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</si>
  <si>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</si>
  <si>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</si>
  <si>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</si>
  <si>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</si>
  <si>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</si>
  <si>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</si>
  <si>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</si>
  <si>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</si>
  <si>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</si>
  <si>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</si>
  <si>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</si>
  <si>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</si>
  <si>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</si>
  <si>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</si>
  <si>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</si>
  <si>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</si>
  <si>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</si>
  <si>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</si>
  <si>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</si>
  <si>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</si>
  <si>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</si>
  <si>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</si>
  <si>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</si>
  <si>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</si>
  <si>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</si>
  <si>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</si>
  <si>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</si>
  <si>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</si>
  <si>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</si>
  <si>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</si>
  <si>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</si>
  <si>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</si>
  <si>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</si>
  <si>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</si>
  <si>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</si>
  <si>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</si>
  <si>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</si>
  <si>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</si>
  <si>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</si>
  <si>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</si>
  <si>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</si>
  <si>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Отчисления на социальные нужды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</si>
  <si>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</si>
  <si>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</si>
  <si>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</si>
  <si>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</si>
  <si>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</si>
  <si>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</si>
  <si>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</si>
  <si>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</si>
  <si>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</si>
  <si>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</si>
  <si>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</si>
  <si>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</si>
  <si>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</si>
  <si>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</si>
  <si>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</si>
  <si>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</si>
  <si>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</si>
  <si>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140</t>
  </si>
  <si>
    <t>172</t>
  </si>
  <si>
    <t>171</t>
  </si>
  <si>
    <t>310</t>
  </si>
  <si>
    <t>320</t>
  </si>
  <si>
    <t>410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</si>
  <si>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</si>
  <si>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</si>
  <si>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</si>
  <si>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</si>
  <si>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</si>
  <si>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</si>
  <si>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</si>
  <si>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</si>
  <si>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</si>
  <si>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</si>
  <si>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</si>
  <si>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</si>
  <si>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</si>
  <si>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</si>
  <si>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</si>
  <si>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</si>
  <si>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</si>
  <si>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</si>
  <si>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</si>
  <si>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</si>
  <si>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</si>
  <si>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</si>
  <si>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</si>
  <si>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</si>
  <si>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</si>
  <si>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</si>
  <si>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</si>
  <si>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</si>
  <si>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</si>
  <si>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</si>
  <si>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</si>
  <si>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Сумма расходов на освоение природных ресурсов, отнесенных в отчетном периоде на прочие расходы как безрезультатные</t>
  </si>
  <si>
    <t>ОАО "Синяя птица"</t>
  </si>
  <si>
    <t>Открытое акционерное общество</t>
  </si>
  <si>
    <t>ДОЛ</t>
  </si>
  <si>
    <t>ОАО</t>
  </si>
  <si>
    <t>34205506</t>
  </si>
  <si>
    <t>6408003680</t>
  </si>
  <si>
    <t>85.11.2</t>
  </si>
  <si>
    <t>47</t>
  </si>
  <si>
    <t>41</t>
  </si>
  <si>
    <t>Единица измерения: тыс. руб.</t>
  </si>
  <si>
    <t>Савельева Е.В.</t>
  </si>
  <si>
    <t>Смирнова Л.Ю.</t>
  </si>
  <si>
    <t>марта</t>
  </si>
  <si>
    <t>9</t>
  </si>
  <si>
    <t>18</t>
  </si>
  <si>
    <t>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</si>
</sst>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7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8" xfId="0" applyFont="1" applyBorder="1" applyAlignment="1">
      <alignment vertical="top"/>
    </xf>
    <xf numFmtId="3" fontId="1" fillId="0" borderId="30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7" xfId="0" applyFont="1" applyBorder="1" applyAlignment="1">
      <alignment vertical="top" wrapText="1"/>
    </xf>
    <xf numFmtId="0" fontId="1" fillId="0" borderId="20" xfId="0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2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4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3" fillId="0" borderId="30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49"/>
  <sheetViews>
    <sheetView tabSelected="1" view="pageBreakPreview" zoomScaleSheetLayoutView="100" workbookViewId="0" topLeftCell="A196">
      <selection activeCell="EA51" sqref="EA51"/>
    </sheetView>
  </sheetViews>
  <sheetFormatPr defaultColWidth="9.00390625" defaultRowHeight="12.75"/>
  <cols>
    <col min="1" max="16384" width="0.875" style="1" customWidth="1"/>
  </cols>
  <sheetData>
    <row r="1" spans="73:107" ht="119.25" customHeight="1">
      <c r="BU1" s="302" t="s">
        <v>201</v>
      </c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</row>
    <row r="2" spans="1:107" ht="15.75">
      <c r="A2" s="304" t="s">
        <v>16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4"/>
      <c r="CS2" s="304"/>
      <c r="CT2" s="304"/>
      <c r="CU2" s="304"/>
      <c r="CV2" s="304"/>
      <c r="CW2" s="304"/>
      <c r="CX2" s="304"/>
      <c r="CY2" s="304"/>
      <c r="CZ2" s="304"/>
      <c r="DA2" s="304"/>
      <c r="DB2" s="304"/>
      <c r="DC2" s="304"/>
    </row>
    <row r="3" spans="36:72" ht="15.75">
      <c r="AJ3" s="2"/>
      <c r="AK3" s="2"/>
      <c r="AL3" s="2"/>
      <c r="AM3" s="2"/>
      <c r="AV3" s="3"/>
      <c r="AZ3" s="2"/>
      <c r="BA3" s="4" t="s">
        <v>0</v>
      </c>
      <c r="BB3" s="305" t="s">
        <v>217</v>
      </c>
      <c r="BC3" s="305"/>
      <c r="BD3" s="305"/>
      <c r="BE3" s="3" t="s">
        <v>1</v>
      </c>
      <c r="BF3" s="3"/>
      <c r="BG3" s="3"/>
      <c r="BH3" s="2"/>
      <c r="BI3" s="2"/>
      <c r="BJ3" s="2"/>
      <c r="BK3" s="2"/>
      <c r="BL3" s="3"/>
      <c r="BM3" s="3"/>
      <c r="BN3" s="3"/>
      <c r="BO3" s="2"/>
      <c r="BP3" s="2"/>
      <c r="BQ3" s="2"/>
      <c r="BR3" s="2"/>
      <c r="BS3" s="2"/>
      <c r="BT3" s="2"/>
    </row>
    <row r="4" spans="90:107" ht="13.5" thickBot="1">
      <c r="CL4" s="63" t="s">
        <v>2</v>
      </c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5"/>
    </row>
    <row r="5" spans="87:107" ht="12.75">
      <c r="CI5" s="19" t="s">
        <v>14</v>
      </c>
      <c r="CL5" s="106" t="s">
        <v>15</v>
      </c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306"/>
    </row>
    <row r="6" spans="87:107" ht="12.75">
      <c r="CI6" s="19" t="s">
        <v>3</v>
      </c>
      <c r="CL6" s="90"/>
      <c r="CM6" s="91"/>
      <c r="CN6" s="91"/>
      <c r="CO6" s="91"/>
      <c r="CP6" s="91"/>
      <c r="CQ6" s="92"/>
      <c r="CR6" s="307"/>
      <c r="CS6" s="91"/>
      <c r="CT6" s="91"/>
      <c r="CU6" s="91"/>
      <c r="CV6" s="91"/>
      <c r="CW6" s="92"/>
      <c r="CX6" s="307"/>
      <c r="CY6" s="91"/>
      <c r="CZ6" s="91"/>
      <c r="DA6" s="91"/>
      <c r="DB6" s="91"/>
      <c r="DC6" s="301"/>
    </row>
    <row r="7" spans="1:107" ht="14.25">
      <c r="A7" s="1" t="s">
        <v>4</v>
      </c>
      <c r="N7" s="300" t="s">
        <v>204</v>
      </c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CI7" s="19" t="s">
        <v>5</v>
      </c>
      <c r="CL7" s="90" t="s">
        <v>208</v>
      </c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301"/>
    </row>
    <row r="8" spans="1:107" ht="12.75">
      <c r="A8" s="1" t="s">
        <v>6</v>
      </c>
      <c r="CI8" s="19" t="s">
        <v>7</v>
      </c>
      <c r="CL8" s="90" t="s">
        <v>209</v>
      </c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301"/>
    </row>
    <row r="9" spans="1:107" ht="12.75">
      <c r="A9" s="1" t="s">
        <v>8</v>
      </c>
      <c r="S9" s="46" t="s">
        <v>206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CI9" s="19" t="s">
        <v>9</v>
      </c>
      <c r="CL9" s="90" t="s">
        <v>210</v>
      </c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301"/>
    </row>
    <row r="10" spans="1:107" ht="12.75">
      <c r="A10" s="1" t="s">
        <v>10</v>
      </c>
      <c r="BA10" s="114" t="s">
        <v>207</v>
      </c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CL10" s="44" t="s">
        <v>211</v>
      </c>
      <c r="CM10" s="81"/>
      <c r="CN10" s="81"/>
      <c r="CO10" s="81"/>
      <c r="CP10" s="81"/>
      <c r="CQ10" s="81"/>
      <c r="CR10" s="81"/>
      <c r="CS10" s="81"/>
      <c r="CT10" s="82"/>
      <c r="CU10" s="295" t="s">
        <v>212</v>
      </c>
      <c r="CV10" s="81"/>
      <c r="CW10" s="81"/>
      <c r="CX10" s="81"/>
      <c r="CY10" s="81"/>
      <c r="CZ10" s="81"/>
      <c r="DA10" s="81"/>
      <c r="DB10" s="81"/>
      <c r="DC10" s="296"/>
    </row>
    <row r="11" spans="1:107" ht="12.75">
      <c r="A11" s="46" t="s">
        <v>205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CI11" s="19" t="s">
        <v>11</v>
      </c>
      <c r="CL11" s="83"/>
      <c r="CM11" s="84"/>
      <c r="CN11" s="84"/>
      <c r="CO11" s="84"/>
      <c r="CP11" s="84"/>
      <c r="CQ11" s="84"/>
      <c r="CR11" s="84"/>
      <c r="CS11" s="84"/>
      <c r="CT11" s="85"/>
      <c r="CU11" s="297"/>
      <c r="CV11" s="84"/>
      <c r="CW11" s="84"/>
      <c r="CX11" s="84"/>
      <c r="CY11" s="84"/>
      <c r="CZ11" s="84"/>
      <c r="DA11" s="84"/>
      <c r="DB11" s="84"/>
      <c r="DC11" s="298"/>
    </row>
    <row r="12" spans="1:107" ht="13.5" thickBot="1">
      <c r="A12" s="1" t="s">
        <v>213</v>
      </c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CI12" s="19" t="s">
        <v>12</v>
      </c>
      <c r="CL12" s="143" t="s">
        <v>13</v>
      </c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299"/>
    </row>
    <row r="14" spans="1:107" s="39" customFormat="1" ht="16.5" customHeight="1">
      <c r="A14" s="69" t="s">
        <v>17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</row>
    <row r="15" spans="1:107" ht="12.75">
      <c r="A15" s="113" t="s">
        <v>18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5"/>
      <c r="AM15" s="73" t="s">
        <v>19</v>
      </c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5"/>
      <c r="BF15" s="73" t="s">
        <v>20</v>
      </c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5"/>
      <c r="BU15" s="73" t="s">
        <v>21</v>
      </c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5"/>
      <c r="CK15" s="73" t="s">
        <v>22</v>
      </c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</row>
    <row r="16" spans="1:107" ht="12.75">
      <c r="A16" s="113" t="s">
        <v>23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5"/>
      <c r="AF16" s="113" t="s">
        <v>24</v>
      </c>
      <c r="AG16" s="114"/>
      <c r="AH16" s="114"/>
      <c r="AI16" s="114"/>
      <c r="AJ16" s="114"/>
      <c r="AK16" s="114"/>
      <c r="AL16" s="115"/>
      <c r="AM16" s="76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8"/>
      <c r="BF16" s="76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8"/>
      <c r="BU16" s="76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8"/>
      <c r="CK16" s="76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8"/>
    </row>
    <row r="17" spans="1:107" ht="13.5" thickBot="1">
      <c r="A17" s="113">
        <v>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5"/>
      <c r="AF17" s="63">
        <v>2</v>
      </c>
      <c r="AG17" s="64"/>
      <c r="AH17" s="64"/>
      <c r="AI17" s="64"/>
      <c r="AJ17" s="64"/>
      <c r="AK17" s="64"/>
      <c r="AL17" s="65"/>
      <c r="AM17" s="63">
        <v>3</v>
      </c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5"/>
      <c r="BF17" s="63">
        <v>4</v>
      </c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5"/>
      <c r="BU17" s="63">
        <v>5</v>
      </c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5"/>
      <c r="CK17" s="63">
        <v>6</v>
      </c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5"/>
    </row>
    <row r="18" spans="1:107" ht="66" customHeight="1">
      <c r="A18" s="6"/>
      <c r="B18" s="194" t="s">
        <v>25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6"/>
      <c r="AF18" s="106" t="s">
        <v>156</v>
      </c>
      <c r="AG18" s="107"/>
      <c r="AH18" s="107"/>
      <c r="AI18" s="107"/>
      <c r="AJ18" s="107"/>
      <c r="AK18" s="107"/>
      <c r="AL18" s="108"/>
      <c r="AM18" s="109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1"/>
      <c r="BU18" s="230" t="s">
        <v>34</v>
      </c>
      <c r="BV18" s="231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234" t="s">
        <v>35</v>
      </c>
      <c r="CJ18" s="235"/>
      <c r="CK18" s="109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2"/>
    </row>
    <row r="19" spans="1:107" ht="12.75">
      <c r="A19" s="8"/>
      <c r="B19" s="7"/>
      <c r="C19" s="7"/>
      <c r="D19" s="103" t="s">
        <v>26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7"/>
      <c r="AF19" s="44" t="s">
        <v>157</v>
      </c>
      <c r="AG19" s="81"/>
      <c r="AH19" s="81"/>
      <c r="AI19" s="81"/>
      <c r="AJ19" s="81"/>
      <c r="AK19" s="81"/>
      <c r="AL19" s="82"/>
      <c r="AM19" s="63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5"/>
      <c r="BF19" s="63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5"/>
      <c r="BU19" s="293" t="s">
        <v>34</v>
      </c>
      <c r="BV19" s="29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59" t="s">
        <v>35</v>
      </c>
      <c r="CJ19" s="60"/>
      <c r="CK19" s="63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100"/>
    </row>
    <row r="20" spans="1:107" ht="39" customHeight="1">
      <c r="A20" s="10"/>
      <c r="B20" s="11"/>
      <c r="C20" s="11"/>
      <c r="D20" s="197" t="s">
        <v>27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83"/>
      <c r="AG20" s="84"/>
      <c r="AH20" s="84"/>
      <c r="AI20" s="84"/>
      <c r="AJ20" s="84"/>
      <c r="AK20" s="84"/>
      <c r="AL20" s="85"/>
      <c r="AM20" s="50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5"/>
      <c r="BF20" s="50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5"/>
      <c r="BU20" s="201"/>
      <c r="BV20" s="202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61"/>
      <c r="CJ20" s="62"/>
      <c r="CK20" s="50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101"/>
    </row>
    <row r="21" spans="1:107" ht="37.5" customHeight="1">
      <c r="A21" s="14"/>
      <c r="B21" s="15"/>
      <c r="C21" s="15"/>
      <c r="D21" s="127" t="s">
        <v>28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"/>
      <c r="AF21" s="90" t="s">
        <v>158</v>
      </c>
      <c r="AG21" s="91"/>
      <c r="AH21" s="91"/>
      <c r="AI21" s="91"/>
      <c r="AJ21" s="91"/>
      <c r="AK21" s="91"/>
      <c r="AL21" s="92"/>
      <c r="AM21" s="113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5"/>
      <c r="BF21" s="113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5"/>
      <c r="BU21" s="209" t="s">
        <v>34</v>
      </c>
      <c r="BV21" s="210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228" t="s">
        <v>35</v>
      </c>
      <c r="CJ21" s="229"/>
      <c r="CK21" s="113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92"/>
    </row>
    <row r="22" spans="1:107" ht="39" customHeight="1">
      <c r="A22" s="14"/>
      <c r="B22" s="15"/>
      <c r="C22" s="15"/>
      <c r="D22" s="127" t="s">
        <v>29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"/>
      <c r="AF22" s="90" t="s">
        <v>159</v>
      </c>
      <c r="AG22" s="91"/>
      <c r="AH22" s="91"/>
      <c r="AI22" s="91"/>
      <c r="AJ22" s="91"/>
      <c r="AK22" s="91"/>
      <c r="AL22" s="92"/>
      <c r="AM22" s="113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5"/>
      <c r="BF22" s="113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5"/>
      <c r="BU22" s="209" t="s">
        <v>34</v>
      </c>
      <c r="BV22" s="210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228" t="s">
        <v>35</v>
      </c>
      <c r="CJ22" s="229"/>
      <c r="CK22" s="113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92"/>
    </row>
    <row r="23" spans="1:107" ht="51.75" customHeight="1">
      <c r="A23" s="14"/>
      <c r="B23" s="15"/>
      <c r="C23" s="15"/>
      <c r="D23" s="127" t="s">
        <v>153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"/>
      <c r="AF23" s="90" t="s">
        <v>160</v>
      </c>
      <c r="AG23" s="91"/>
      <c r="AH23" s="91"/>
      <c r="AI23" s="91"/>
      <c r="AJ23" s="91"/>
      <c r="AK23" s="91"/>
      <c r="AL23" s="92"/>
      <c r="AM23" s="113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5"/>
      <c r="BF23" s="113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5"/>
      <c r="BU23" s="209" t="s">
        <v>34</v>
      </c>
      <c r="BV23" s="210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228" t="s">
        <v>35</v>
      </c>
      <c r="CJ23" s="229"/>
      <c r="CK23" s="113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92"/>
    </row>
    <row r="24" spans="1:107" ht="25.5" customHeight="1">
      <c r="A24" s="14"/>
      <c r="B24" s="15"/>
      <c r="C24" s="15"/>
      <c r="D24" s="127" t="s">
        <v>30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"/>
      <c r="AF24" s="90" t="s">
        <v>161</v>
      </c>
      <c r="AG24" s="91"/>
      <c r="AH24" s="91"/>
      <c r="AI24" s="91"/>
      <c r="AJ24" s="91"/>
      <c r="AK24" s="91"/>
      <c r="AL24" s="92"/>
      <c r="AM24" s="113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5"/>
      <c r="BF24" s="113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5"/>
      <c r="BU24" s="209" t="s">
        <v>34</v>
      </c>
      <c r="BV24" s="210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228" t="s">
        <v>35</v>
      </c>
      <c r="CJ24" s="229"/>
      <c r="CK24" s="113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92"/>
    </row>
    <row r="25" spans="1:107" ht="12.75">
      <c r="A25" s="6"/>
      <c r="B25" s="194" t="s">
        <v>31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6"/>
      <c r="AF25" s="90" t="s">
        <v>162</v>
      </c>
      <c r="AG25" s="91"/>
      <c r="AH25" s="91"/>
      <c r="AI25" s="91"/>
      <c r="AJ25" s="91"/>
      <c r="AK25" s="91"/>
      <c r="AL25" s="92"/>
      <c r="AM25" s="113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5"/>
      <c r="BF25" s="113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5"/>
      <c r="BU25" s="209" t="s">
        <v>34</v>
      </c>
      <c r="BV25" s="210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228" t="s">
        <v>35</v>
      </c>
      <c r="CJ25" s="229"/>
      <c r="CK25" s="113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92"/>
    </row>
    <row r="26" spans="1:107" ht="12.75">
      <c r="A26" s="6"/>
      <c r="B26" s="228" t="s">
        <v>32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303"/>
      <c r="AF26" s="90" t="s">
        <v>163</v>
      </c>
      <c r="AG26" s="91"/>
      <c r="AH26" s="91"/>
      <c r="AI26" s="91"/>
      <c r="AJ26" s="91"/>
      <c r="AK26" s="91"/>
      <c r="AL26" s="92"/>
      <c r="AM26" s="113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5"/>
      <c r="BF26" s="113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5"/>
      <c r="BU26" s="209" t="s">
        <v>34</v>
      </c>
      <c r="BV26" s="210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228" t="s">
        <v>35</v>
      </c>
      <c r="CJ26" s="229"/>
      <c r="CK26" s="113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92"/>
    </row>
    <row r="27" spans="1:107" ht="12.75">
      <c r="A27" s="6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6"/>
      <c r="AF27" s="90"/>
      <c r="AG27" s="91"/>
      <c r="AH27" s="91"/>
      <c r="AI27" s="91"/>
      <c r="AJ27" s="91"/>
      <c r="AK27" s="91"/>
      <c r="AL27" s="92"/>
      <c r="AM27" s="113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5"/>
      <c r="BF27" s="113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5"/>
      <c r="BU27" s="209" t="s">
        <v>34</v>
      </c>
      <c r="BV27" s="210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228" t="s">
        <v>35</v>
      </c>
      <c r="CJ27" s="229"/>
      <c r="CK27" s="113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92"/>
    </row>
    <row r="28" spans="1:107" ht="14.25" customHeight="1" thickBot="1">
      <c r="A28" s="6"/>
      <c r="B28" s="102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6"/>
      <c r="AF28" s="143" t="s">
        <v>164</v>
      </c>
      <c r="AG28" s="144"/>
      <c r="AH28" s="144"/>
      <c r="AI28" s="144"/>
      <c r="AJ28" s="144"/>
      <c r="AK28" s="144"/>
      <c r="AL28" s="145"/>
      <c r="AM28" s="47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9"/>
      <c r="BF28" s="47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9"/>
      <c r="BU28" s="211" t="s">
        <v>34</v>
      </c>
      <c r="BV28" s="212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223" t="s">
        <v>35</v>
      </c>
      <c r="CJ28" s="224"/>
      <c r="CK28" s="47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2"/>
    </row>
    <row r="29" ht="19.5" customHeight="1"/>
    <row r="30" spans="1:107" ht="12.75">
      <c r="A30" s="113" t="s">
        <v>18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5"/>
      <c r="BP30" s="116" t="s">
        <v>36</v>
      </c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8"/>
      <c r="CJ30" s="116" t="s">
        <v>37</v>
      </c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8"/>
    </row>
    <row r="31" spans="1:107" ht="12.75">
      <c r="A31" s="113" t="s">
        <v>23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5"/>
      <c r="BH31" s="113" t="s">
        <v>24</v>
      </c>
      <c r="BI31" s="114"/>
      <c r="BJ31" s="114"/>
      <c r="BK31" s="114"/>
      <c r="BL31" s="114"/>
      <c r="BM31" s="114"/>
      <c r="BN31" s="114"/>
      <c r="BO31" s="115"/>
      <c r="BP31" s="119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1"/>
      <c r="CJ31" s="119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1"/>
    </row>
    <row r="32" spans="1:107" ht="13.5" thickBot="1">
      <c r="A32" s="113">
        <v>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5"/>
      <c r="BH32" s="63">
        <v>2</v>
      </c>
      <c r="BI32" s="64"/>
      <c r="BJ32" s="64"/>
      <c r="BK32" s="64"/>
      <c r="BL32" s="64"/>
      <c r="BM32" s="64"/>
      <c r="BN32" s="64"/>
      <c r="BO32" s="65"/>
      <c r="BP32" s="63">
        <v>3</v>
      </c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5"/>
      <c r="CJ32" s="63">
        <v>4</v>
      </c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5"/>
    </row>
    <row r="33" spans="1:107" ht="12.75">
      <c r="A33" s="6"/>
      <c r="B33" s="194" t="s">
        <v>38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6"/>
      <c r="BH33" s="106" t="s">
        <v>165</v>
      </c>
      <c r="BI33" s="107"/>
      <c r="BJ33" s="107"/>
      <c r="BK33" s="107"/>
      <c r="BL33" s="107"/>
      <c r="BM33" s="107"/>
      <c r="BN33" s="107"/>
      <c r="BO33" s="108"/>
      <c r="BP33" s="109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1"/>
      <c r="CJ33" s="109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2"/>
    </row>
    <row r="34" spans="1:107" ht="12.75">
      <c r="A34" s="8"/>
      <c r="B34" s="7"/>
      <c r="C34" s="7"/>
      <c r="D34" s="103" t="s">
        <v>26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7"/>
      <c r="BH34" s="44"/>
      <c r="BI34" s="81"/>
      <c r="BJ34" s="81"/>
      <c r="BK34" s="81"/>
      <c r="BL34" s="81"/>
      <c r="BM34" s="81"/>
      <c r="BN34" s="81"/>
      <c r="BO34" s="82"/>
      <c r="BP34" s="63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5"/>
      <c r="CJ34" s="63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100"/>
    </row>
    <row r="35" spans="1:107" ht="12.75">
      <c r="A35" s="10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1"/>
      <c r="BH35" s="83"/>
      <c r="BI35" s="84"/>
      <c r="BJ35" s="84"/>
      <c r="BK35" s="84"/>
      <c r="BL35" s="84"/>
      <c r="BM35" s="84"/>
      <c r="BN35" s="84"/>
      <c r="BO35" s="85"/>
      <c r="BP35" s="50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5"/>
      <c r="CJ35" s="50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101"/>
    </row>
    <row r="36" spans="1:107" ht="12.75">
      <c r="A36" s="6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6"/>
      <c r="BH36" s="90"/>
      <c r="BI36" s="91"/>
      <c r="BJ36" s="91"/>
      <c r="BK36" s="91"/>
      <c r="BL36" s="91"/>
      <c r="BM36" s="91"/>
      <c r="BN36" s="91"/>
      <c r="BO36" s="92"/>
      <c r="BP36" s="113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5"/>
      <c r="CJ36" s="113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92"/>
    </row>
    <row r="37" spans="1:107" ht="13.5" thickBot="1">
      <c r="A37" s="6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6"/>
      <c r="BH37" s="143"/>
      <c r="BI37" s="144"/>
      <c r="BJ37" s="144"/>
      <c r="BK37" s="144"/>
      <c r="BL37" s="144"/>
      <c r="BM37" s="144"/>
      <c r="BN37" s="144"/>
      <c r="BO37" s="145"/>
      <c r="BP37" s="47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9"/>
      <c r="CJ37" s="47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2"/>
    </row>
    <row r="38" ht="5.25" customHeight="1"/>
    <row r="39" ht="12.75">
      <c r="DC39" s="19" t="s">
        <v>39</v>
      </c>
    </row>
    <row r="40" spans="1:107" s="39" customFormat="1" ht="15.75" customHeight="1">
      <c r="A40" s="69" t="s">
        <v>40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</row>
    <row r="41" spans="1:107" ht="12.75">
      <c r="A41" s="113" t="s">
        <v>18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5"/>
      <c r="AM41" s="73" t="s">
        <v>19</v>
      </c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5"/>
      <c r="BF41" s="73" t="s">
        <v>20</v>
      </c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5"/>
      <c r="BU41" s="73" t="s">
        <v>21</v>
      </c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5"/>
      <c r="CK41" s="73" t="s">
        <v>22</v>
      </c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5"/>
    </row>
    <row r="42" spans="1:107" ht="12.75">
      <c r="A42" s="113" t="s">
        <v>23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5"/>
      <c r="AF42" s="113" t="s">
        <v>24</v>
      </c>
      <c r="AG42" s="114"/>
      <c r="AH42" s="114"/>
      <c r="AI42" s="114"/>
      <c r="AJ42" s="114"/>
      <c r="AK42" s="114"/>
      <c r="AL42" s="115"/>
      <c r="AM42" s="76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8"/>
      <c r="BF42" s="76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8"/>
      <c r="BU42" s="76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8"/>
      <c r="CK42" s="76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8"/>
    </row>
    <row r="43" spans="1:107" ht="13.5" thickBot="1">
      <c r="A43" s="113">
        <v>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5"/>
      <c r="AF43" s="63">
        <v>2</v>
      </c>
      <c r="AG43" s="64"/>
      <c r="AH43" s="64"/>
      <c r="AI43" s="64"/>
      <c r="AJ43" s="64"/>
      <c r="AK43" s="64"/>
      <c r="AL43" s="65"/>
      <c r="AM43" s="63">
        <v>3</v>
      </c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5"/>
      <c r="BF43" s="63">
        <v>4</v>
      </c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5"/>
      <c r="BU43" s="63">
        <v>5</v>
      </c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5"/>
      <c r="CK43" s="63">
        <v>6</v>
      </c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5"/>
    </row>
    <row r="44" spans="1:107" ht="12.75">
      <c r="A44" s="6"/>
      <c r="B44" s="194" t="s">
        <v>41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6"/>
      <c r="AF44" s="106"/>
      <c r="AG44" s="107"/>
      <c r="AH44" s="107"/>
      <c r="AI44" s="107"/>
      <c r="AJ44" s="107"/>
      <c r="AK44" s="107"/>
      <c r="AL44" s="108"/>
      <c r="AM44" s="285">
        <v>3994</v>
      </c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7"/>
      <c r="BF44" s="285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7"/>
      <c r="BU44" s="288" t="s">
        <v>34</v>
      </c>
      <c r="BV44" s="289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90" t="s">
        <v>35</v>
      </c>
      <c r="CJ44" s="291"/>
      <c r="CK44" s="285">
        <f>AM44+BF44-BW44</f>
        <v>3994</v>
      </c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92"/>
    </row>
    <row r="45" spans="1:107" ht="25.5" customHeight="1">
      <c r="A45" s="6"/>
      <c r="B45" s="194" t="s">
        <v>42</v>
      </c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6"/>
      <c r="AF45" s="90"/>
      <c r="AG45" s="91"/>
      <c r="AH45" s="91"/>
      <c r="AI45" s="91"/>
      <c r="AJ45" s="91"/>
      <c r="AK45" s="91"/>
      <c r="AL45" s="92"/>
      <c r="AM45" s="93">
        <v>8127</v>
      </c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284"/>
      <c r="BF45" s="93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284"/>
      <c r="BU45" s="279" t="s">
        <v>34</v>
      </c>
      <c r="BV45" s="280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281" t="s">
        <v>35</v>
      </c>
      <c r="CJ45" s="282"/>
      <c r="CK45" s="93">
        <f>AM45+BF45-BW45</f>
        <v>8127</v>
      </c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5"/>
    </row>
    <row r="46" spans="1:107" ht="12.75">
      <c r="A46" s="6"/>
      <c r="B46" s="194" t="s">
        <v>43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6"/>
      <c r="AF46" s="90"/>
      <c r="AG46" s="91"/>
      <c r="AH46" s="91"/>
      <c r="AI46" s="91"/>
      <c r="AJ46" s="91"/>
      <c r="AK46" s="91"/>
      <c r="AL46" s="92"/>
      <c r="AM46" s="93">
        <v>1268</v>
      </c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284"/>
      <c r="BF46" s="93">
        <v>397</v>
      </c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284"/>
      <c r="BU46" s="279" t="s">
        <v>34</v>
      </c>
      <c r="BV46" s="280"/>
      <c r="BW46" s="94">
        <v>7</v>
      </c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281" t="s">
        <v>35</v>
      </c>
      <c r="CJ46" s="282"/>
      <c r="CK46" s="93">
        <f>AM46+BF46-BW46</f>
        <v>1658</v>
      </c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5"/>
    </row>
    <row r="47" spans="1:107" ht="12.75">
      <c r="A47" s="6"/>
      <c r="B47" s="194" t="s">
        <v>44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6"/>
      <c r="AF47" s="90"/>
      <c r="AG47" s="91"/>
      <c r="AH47" s="91"/>
      <c r="AI47" s="91"/>
      <c r="AJ47" s="91"/>
      <c r="AK47" s="91"/>
      <c r="AL47" s="92"/>
      <c r="AM47" s="93">
        <v>45</v>
      </c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284"/>
      <c r="BF47" s="93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284"/>
      <c r="BU47" s="279" t="s">
        <v>34</v>
      </c>
      <c r="BV47" s="280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281" t="s">
        <v>35</v>
      </c>
      <c r="CJ47" s="282"/>
      <c r="CK47" s="93">
        <f>AM47+BF47-BW47</f>
        <v>45</v>
      </c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5"/>
    </row>
    <row r="48" spans="1:107" ht="25.5" customHeight="1">
      <c r="A48" s="6"/>
      <c r="B48" s="194" t="s">
        <v>45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6"/>
      <c r="AF48" s="90"/>
      <c r="AG48" s="91"/>
      <c r="AH48" s="91"/>
      <c r="AI48" s="91"/>
      <c r="AJ48" s="91"/>
      <c r="AK48" s="91"/>
      <c r="AL48" s="92"/>
      <c r="AM48" s="93">
        <v>4672</v>
      </c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284"/>
      <c r="BF48" s="93">
        <v>395</v>
      </c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284"/>
      <c r="BU48" s="279" t="s">
        <v>34</v>
      </c>
      <c r="BV48" s="280"/>
      <c r="BW48" s="94">
        <v>14</v>
      </c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281" t="s">
        <v>35</v>
      </c>
      <c r="CJ48" s="282"/>
      <c r="CK48" s="93">
        <f>AM48+BF48-BW48</f>
        <v>5053</v>
      </c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5"/>
    </row>
    <row r="49" spans="1:107" ht="12.75">
      <c r="A49" s="6"/>
      <c r="B49" s="194" t="s">
        <v>46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6"/>
      <c r="AF49" s="90"/>
      <c r="AG49" s="91"/>
      <c r="AH49" s="91"/>
      <c r="AI49" s="91"/>
      <c r="AJ49" s="91"/>
      <c r="AK49" s="91"/>
      <c r="AL49" s="92"/>
      <c r="AM49" s="162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283"/>
      <c r="BF49" s="162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283"/>
      <c r="BU49" s="279" t="s">
        <v>34</v>
      </c>
      <c r="BV49" s="280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281" t="s">
        <v>35</v>
      </c>
      <c r="CJ49" s="282"/>
      <c r="CK49" s="162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4"/>
    </row>
    <row r="50" spans="1:107" ht="12.75">
      <c r="A50" s="6"/>
      <c r="B50" s="194" t="s">
        <v>47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6"/>
      <c r="AF50" s="90"/>
      <c r="AG50" s="91"/>
      <c r="AH50" s="91"/>
      <c r="AI50" s="91"/>
      <c r="AJ50" s="91"/>
      <c r="AK50" s="91"/>
      <c r="AL50" s="92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283"/>
      <c r="BF50" s="162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283"/>
      <c r="BU50" s="279" t="s">
        <v>34</v>
      </c>
      <c r="BV50" s="280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281" t="s">
        <v>35</v>
      </c>
      <c r="CJ50" s="282"/>
      <c r="CK50" s="162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4"/>
    </row>
    <row r="51" spans="1:107" ht="12.75">
      <c r="A51" s="6"/>
      <c r="B51" s="194" t="s">
        <v>48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6"/>
      <c r="AF51" s="90"/>
      <c r="AG51" s="91"/>
      <c r="AH51" s="91"/>
      <c r="AI51" s="91"/>
      <c r="AJ51" s="91"/>
      <c r="AK51" s="91"/>
      <c r="AL51" s="92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283"/>
      <c r="BF51" s="162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283"/>
      <c r="BU51" s="279" t="s">
        <v>34</v>
      </c>
      <c r="BV51" s="280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281" t="s">
        <v>35</v>
      </c>
      <c r="CJ51" s="282"/>
      <c r="CK51" s="162"/>
      <c r="CL51" s="163"/>
      <c r="CM51" s="163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4"/>
    </row>
    <row r="52" spans="1:107" ht="12.75">
      <c r="A52" s="6"/>
      <c r="B52" s="194" t="s">
        <v>49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233"/>
      <c r="AF52" s="90"/>
      <c r="AG52" s="91"/>
      <c r="AH52" s="91"/>
      <c r="AI52" s="91"/>
      <c r="AJ52" s="91"/>
      <c r="AK52" s="91"/>
      <c r="AL52" s="92"/>
      <c r="AM52" s="162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283"/>
      <c r="BF52" s="162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  <c r="BT52" s="283"/>
      <c r="BU52" s="279" t="s">
        <v>34</v>
      </c>
      <c r="BV52" s="280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281" t="s">
        <v>35</v>
      </c>
      <c r="CJ52" s="282"/>
      <c r="CK52" s="162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4"/>
    </row>
    <row r="53" spans="1:107" ht="25.5" customHeight="1">
      <c r="A53" s="6"/>
      <c r="B53" s="194" t="s">
        <v>154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6"/>
      <c r="AF53" s="90"/>
      <c r="AG53" s="91"/>
      <c r="AH53" s="91"/>
      <c r="AI53" s="91"/>
      <c r="AJ53" s="91"/>
      <c r="AK53" s="91"/>
      <c r="AL53" s="92"/>
      <c r="AM53" s="162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283"/>
      <c r="BF53" s="162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283"/>
      <c r="BU53" s="279" t="s">
        <v>34</v>
      </c>
      <c r="BV53" s="280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281" t="s">
        <v>35</v>
      </c>
      <c r="CJ53" s="282"/>
      <c r="CK53" s="162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4"/>
    </row>
    <row r="54" spans="1:107" ht="27" customHeight="1" thickBot="1">
      <c r="A54" s="21"/>
      <c r="B54" s="193" t="s">
        <v>50</v>
      </c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8"/>
      <c r="AF54" s="143"/>
      <c r="AG54" s="144"/>
      <c r="AH54" s="144"/>
      <c r="AI54" s="144"/>
      <c r="AJ54" s="144"/>
      <c r="AK54" s="144"/>
      <c r="AL54" s="145"/>
      <c r="AM54" s="276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8"/>
      <c r="BF54" s="276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8"/>
      <c r="BU54" s="268" t="s">
        <v>34</v>
      </c>
      <c r="BV54" s="269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CG54" s="275"/>
      <c r="CH54" s="275"/>
      <c r="CI54" s="271" t="s">
        <v>35</v>
      </c>
      <c r="CJ54" s="272"/>
      <c r="CK54" s="276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5"/>
      <c r="DB54" s="275"/>
      <c r="DC54" s="277"/>
    </row>
    <row r="55" spans="1:107" ht="13.5" thickBot="1">
      <c r="A55" s="20"/>
      <c r="B55" s="191" t="s">
        <v>51</v>
      </c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7"/>
      <c r="AF55" s="86"/>
      <c r="AG55" s="87"/>
      <c r="AH55" s="87"/>
      <c r="AI55" s="87"/>
      <c r="AJ55" s="87"/>
      <c r="AK55" s="87"/>
      <c r="AL55" s="88"/>
      <c r="AM55" s="273">
        <f>SUM(AM44:BE54)</f>
        <v>18106</v>
      </c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4"/>
      <c r="BF55" s="273">
        <f>SUM(BF44:BT54)</f>
        <v>792</v>
      </c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4"/>
      <c r="BU55" s="268" t="s">
        <v>34</v>
      </c>
      <c r="BV55" s="269"/>
      <c r="BW55" s="270">
        <f>SUM(BW44:CH54)</f>
        <v>21</v>
      </c>
      <c r="BX55" s="270"/>
      <c r="BY55" s="270"/>
      <c r="BZ55" s="270"/>
      <c r="CA55" s="270"/>
      <c r="CB55" s="270"/>
      <c r="CC55" s="270"/>
      <c r="CD55" s="270"/>
      <c r="CE55" s="270"/>
      <c r="CF55" s="270"/>
      <c r="CG55" s="270"/>
      <c r="CH55" s="270"/>
      <c r="CI55" s="271" t="s">
        <v>35</v>
      </c>
      <c r="CJ55" s="272"/>
      <c r="CK55" s="140">
        <f>AM55+BF55-BW55</f>
        <v>18877</v>
      </c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2"/>
    </row>
    <row r="57" spans="1:107" ht="12.75">
      <c r="A57" s="113" t="s">
        <v>18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5"/>
      <c r="BP57" s="116" t="s">
        <v>36</v>
      </c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8"/>
      <c r="CJ57" s="116" t="s">
        <v>37</v>
      </c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8"/>
    </row>
    <row r="58" spans="1:107" ht="12.75">
      <c r="A58" s="113" t="s">
        <v>23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5"/>
      <c r="BH58" s="113" t="s">
        <v>24</v>
      </c>
      <c r="BI58" s="114"/>
      <c r="BJ58" s="114"/>
      <c r="BK58" s="114"/>
      <c r="BL58" s="114"/>
      <c r="BM58" s="114"/>
      <c r="BN58" s="114"/>
      <c r="BO58" s="115"/>
      <c r="BP58" s="119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1"/>
      <c r="CJ58" s="119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1"/>
    </row>
    <row r="59" spans="1:107" ht="13.5" thickBot="1">
      <c r="A59" s="113">
        <v>1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5"/>
      <c r="BH59" s="63">
        <v>2</v>
      </c>
      <c r="BI59" s="64"/>
      <c r="BJ59" s="64"/>
      <c r="BK59" s="64"/>
      <c r="BL59" s="64"/>
      <c r="BM59" s="64"/>
      <c r="BN59" s="64"/>
      <c r="BO59" s="65"/>
      <c r="BP59" s="63">
        <v>3</v>
      </c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5"/>
      <c r="CJ59" s="63">
        <v>4</v>
      </c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5"/>
    </row>
    <row r="60" spans="1:107" ht="12.75">
      <c r="A60" s="6"/>
      <c r="B60" s="194" t="s">
        <v>52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6"/>
      <c r="BH60" s="106" t="s">
        <v>166</v>
      </c>
      <c r="BI60" s="107"/>
      <c r="BJ60" s="107"/>
      <c r="BK60" s="107"/>
      <c r="BL60" s="107"/>
      <c r="BM60" s="107"/>
      <c r="BN60" s="107"/>
      <c r="BO60" s="108"/>
      <c r="BP60" s="264">
        <v>11126</v>
      </c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6"/>
      <c r="CJ60" s="264">
        <f>SUM(CJ61:DC64)</f>
        <v>11597</v>
      </c>
      <c r="CK60" s="265"/>
      <c r="CL60" s="265"/>
      <c r="CM60" s="265"/>
      <c r="CN60" s="265"/>
      <c r="CO60" s="265"/>
      <c r="CP60" s="265"/>
      <c r="CQ60" s="265"/>
      <c r="CR60" s="265"/>
      <c r="CS60" s="265"/>
      <c r="CT60" s="265"/>
      <c r="CU60" s="265"/>
      <c r="CV60" s="265"/>
      <c r="CW60" s="265"/>
      <c r="CX60" s="265"/>
      <c r="CY60" s="265"/>
      <c r="CZ60" s="265"/>
      <c r="DA60" s="265"/>
      <c r="DB60" s="265"/>
      <c r="DC60" s="267"/>
    </row>
    <row r="61" spans="1:107" ht="12.75">
      <c r="A61" s="8"/>
      <c r="B61" s="7"/>
      <c r="C61" s="7"/>
      <c r="D61" s="103" t="s">
        <v>26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7"/>
      <c r="BH61" s="44"/>
      <c r="BI61" s="81"/>
      <c r="BJ61" s="81"/>
      <c r="BK61" s="81"/>
      <c r="BL61" s="81"/>
      <c r="BM61" s="81"/>
      <c r="BN61" s="81"/>
      <c r="BO61" s="82"/>
      <c r="BP61" s="63">
        <v>5792</v>
      </c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5"/>
      <c r="CJ61" s="63">
        <v>6002</v>
      </c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100"/>
    </row>
    <row r="62" spans="1:107" ht="12.75">
      <c r="A62" s="10"/>
      <c r="B62" s="13"/>
      <c r="C62" s="13"/>
      <c r="D62" s="13"/>
      <c r="E62" s="13"/>
      <c r="F62" s="197" t="s">
        <v>53</v>
      </c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1"/>
      <c r="BH62" s="83"/>
      <c r="BI62" s="84"/>
      <c r="BJ62" s="84"/>
      <c r="BK62" s="84"/>
      <c r="BL62" s="84"/>
      <c r="BM62" s="84"/>
      <c r="BN62" s="84"/>
      <c r="BO62" s="85"/>
      <c r="BP62" s="50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5"/>
      <c r="CJ62" s="50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101"/>
    </row>
    <row r="63" spans="1:107" ht="12.75">
      <c r="A63" s="10"/>
      <c r="B63" s="13"/>
      <c r="C63" s="13"/>
      <c r="D63" s="13"/>
      <c r="E63" s="13"/>
      <c r="F63" s="197" t="s">
        <v>54</v>
      </c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1"/>
      <c r="BH63" s="83"/>
      <c r="BI63" s="84"/>
      <c r="BJ63" s="84"/>
      <c r="BK63" s="84"/>
      <c r="BL63" s="84"/>
      <c r="BM63" s="84"/>
      <c r="BN63" s="84"/>
      <c r="BO63" s="85"/>
      <c r="BP63" s="50">
        <v>1103</v>
      </c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5"/>
      <c r="CJ63" s="50">
        <v>1324</v>
      </c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101"/>
    </row>
    <row r="64" spans="1:107" ht="12.75">
      <c r="A64" s="22"/>
      <c r="B64" s="23"/>
      <c r="C64" s="23"/>
      <c r="D64" s="23"/>
      <c r="E64" s="23"/>
      <c r="F64" s="259" t="s">
        <v>55</v>
      </c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4"/>
      <c r="BH64" s="260"/>
      <c r="BI64" s="261"/>
      <c r="BJ64" s="261"/>
      <c r="BK64" s="261"/>
      <c r="BL64" s="261"/>
      <c r="BM64" s="261"/>
      <c r="BN64" s="261"/>
      <c r="BO64" s="262"/>
      <c r="BP64" s="256">
        <v>4231</v>
      </c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7"/>
      <c r="CC64" s="257"/>
      <c r="CD64" s="257"/>
      <c r="CE64" s="257"/>
      <c r="CF64" s="257"/>
      <c r="CG64" s="257"/>
      <c r="CH64" s="257"/>
      <c r="CI64" s="263"/>
      <c r="CJ64" s="256">
        <v>4271</v>
      </c>
      <c r="CK64" s="257"/>
      <c r="CL64" s="257"/>
      <c r="CM64" s="257"/>
      <c r="CN64" s="257"/>
      <c r="CO64" s="257"/>
      <c r="CP64" s="257"/>
      <c r="CQ64" s="257"/>
      <c r="CR64" s="257"/>
      <c r="CS64" s="257"/>
      <c r="CT64" s="257"/>
      <c r="CU64" s="257"/>
      <c r="CV64" s="257"/>
      <c r="CW64" s="257"/>
      <c r="CX64" s="257"/>
      <c r="CY64" s="257"/>
      <c r="CZ64" s="257"/>
      <c r="DA64" s="257"/>
      <c r="DB64" s="257"/>
      <c r="DC64" s="258"/>
    </row>
    <row r="65" spans="1:107" ht="12.75">
      <c r="A65" s="6"/>
      <c r="B65" s="194" t="s">
        <v>56</v>
      </c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6"/>
      <c r="BH65" s="90"/>
      <c r="BI65" s="91"/>
      <c r="BJ65" s="91"/>
      <c r="BK65" s="91"/>
      <c r="BL65" s="91"/>
      <c r="BM65" s="91"/>
      <c r="BN65" s="91"/>
      <c r="BO65" s="92"/>
      <c r="BP65" s="113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5"/>
      <c r="CJ65" s="113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92"/>
    </row>
    <row r="66" spans="1:107" ht="12.75">
      <c r="A66" s="8"/>
      <c r="B66" s="7"/>
      <c r="C66" s="7"/>
      <c r="D66" s="103" t="s">
        <v>26</v>
      </c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7"/>
      <c r="BH66" s="44"/>
      <c r="BI66" s="81"/>
      <c r="BJ66" s="81"/>
      <c r="BK66" s="81"/>
      <c r="BL66" s="81"/>
      <c r="BM66" s="81"/>
      <c r="BN66" s="81"/>
      <c r="BO66" s="82"/>
      <c r="BP66" s="63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5"/>
      <c r="CJ66" s="63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100"/>
    </row>
    <row r="67" spans="1:107" ht="12.75">
      <c r="A67" s="10"/>
      <c r="B67" s="13"/>
      <c r="C67" s="13"/>
      <c r="D67" s="13"/>
      <c r="E67" s="13"/>
      <c r="F67" s="197" t="s">
        <v>57</v>
      </c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1"/>
      <c r="BH67" s="83"/>
      <c r="BI67" s="84"/>
      <c r="BJ67" s="84"/>
      <c r="BK67" s="84"/>
      <c r="BL67" s="84"/>
      <c r="BM67" s="84"/>
      <c r="BN67" s="84"/>
      <c r="BO67" s="85"/>
      <c r="BP67" s="50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5"/>
      <c r="CJ67" s="50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101"/>
    </row>
    <row r="68" spans="1:107" ht="12.75">
      <c r="A68" s="10"/>
      <c r="B68" s="13"/>
      <c r="C68" s="13"/>
      <c r="D68" s="13"/>
      <c r="E68" s="13"/>
      <c r="F68" s="197" t="s">
        <v>58</v>
      </c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1"/>
      <c r="BH68" s="83"/>
      <c r="BI68" s="84"/>
      <c r="BJ68" s="84"/>
      <c r="BK68" s="84"/>
      <c r="BL68" s="84"/>
      <c r="BM68" s="84"/>
      <c r="BN68" s="84"/>
      <c r="BO68" s="85"/>
      <c r="BP68" s="50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5"/>
      <c r="CJ68" s="50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101"/>
    </row>
    <row r="69" spans="1:107" ht="12.75">
      <c r="A69" s="6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4"/>
      <c r="BC69" s="194"/>
      <c r="BD69" s="194"/>
      <c r="BE69" s="194"/>
      <c r="BF69" s="194"/>
      <c r="BG69" s="16"/>
      <c r="BH69" s="90"/>
      <c r="BI69" s="91"/>
      <c r="BJ69" s="91"/>
      <c r="BK69" s="91"/>
      <c r="BL69" s="91"/>
      <c r="BM69" s="91"/>
      <c r="BN69" s="91"/>
      <c r="BO69" s="92"/>
      <c r="BP69" s="113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5"/>
      <c r="CJ69" s="113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92"/>
    </row>
    <row r="70" spans="1:107" ht="12.75">
      <c r="A70" s="6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6"/>
      <c r="BH70" s="90"/>
      <c r="BI70" s="91"/>
      <c r="BJ70" s="91"/>
      <c r="BK70" s="91"/>
      <c r="BL70" s="91"/>
      <c r="BM70" s="91"/>
      <c r="BN70" s="91"/>
      <c r="BO70" s="92"/>
      <c r="BP70" s="113"/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14"/>
      <c r="CF70" s="114"/>
      <c r="CG70" s="114"/>
      <c r="CH70" s="114"/>
      <c r="CI70" s="115"/>
      <c r="CJ70" s="113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92"/>
    </row>
    <row r="71" spans="1:107" ht="12.75">
      <c r="A71" s="6"/>
      <c r="B71" s="194" t="s">
        <v>59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6"/>
      <c r="BH71" s="90"/>
      <c r="BI71" s="91"/>
      <c r="BJ71" s="91"/>
      <c r="BK71" s="91"/>
      <c r="BL71" s="91"/>
      <c r="BM71" s="91"/>
      <c r="BN71" s="91"/>
      <c r="BO71" s="92"/>
      <c r="BP71" s="113"/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5"/>
      <c r="CJ71" s="113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92"/>
    </row>
    <row r="72" spans="1:107" ht="12.75">
      <c r="A72" s="6"/>
      <c r="B72" s="194" t="s">
        <v>60</v>
      </c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6"/>
      <c r="BH72" s="90"/>
      <c r="BI72" s="91"/>
      <c r="BJ72" s="91"/>
      <c r="BK72" s="91"/>
      <c r="BL72" s="91"/>
      <c r="BM72" s="91"/>
      <c r="BN72" s="91"/>
      <c r="BO72" s="92"/>
      <c r="BP72" s="113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5"/>
      <c r="CJ72" s="113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92"/>
    </row>
    <row r="73" spans="1:107" ht="12.75">
      <c r="A73" s="8"/>
      <c r="B73" s="7"/>
      <c r="C73" s="7"/>
      <c r="D73" s="103" t="s">
        <v>26</v>
      </c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7"/>
      <c r="BH73" s="44"/>
      <c r="BI73" s="81"/>
      <c r="BJ73" s="81"/>
      <c r="BK73" s="81"/>
      <c r="BL73" s="81"/>
      <c r="BM73" s="81"/>
      <c r="BN73" s="81"/>
      <c r="BO73" s="82"/>
      <c r="BP73" s="63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5"/>
      <c r="CJ73" s="63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100"/>
    </row>
    <row r="74" spans="1:107" ht="12.75">
      <c r="A74" s="10"/>
      <c r="B74" s="13"/>
      <c r="C74" s="13"/>
      <c r="D74" s="13"/>
      <c r="E74" s="13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1"/>
      <c r="BH74" s="83"/>
      <c r="BI74" s="84"/>
      <c r="BJ74" s="84"/>
      <c r="BK74" s="84"/>
      <c r="BL74" s="84"/>
      <c r="BM74" s="84"/>
      <c r="BN74" s="84"/>
      <c r="BO74" s="85"/>
      <c r="BP74" s="50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5"/>
      <c r="CJ74" s="50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101"/>
    </row>
    <row r="75" spans="1:107" ht="12.75">
      <c r="A75" s="6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6"/>
      <c r="BH75" s="90"/>
      <c r="BI75" s="91"/>
      <c r="BJ75" s="91"/>
      <c r="BK75" s="91"/>
      <c r="BL75" s="91"/>
      <c r="BM75" s="91"/>
      <c r="BN75" s="91"/>
      <c r="BO75" s="92"/>
      <c r="BP75" s="113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114"/>
      <c r="CF75" s="114"/>
      <c r="CG75" s="114"/>
      <c r="CH75" s="114"/>
      <c r="CI75" s="115"/>
      <c r="CJ75" s="113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92"/>
    </row>
    <row r="76" spans="1:107" ht="12.75">
      <c r="A76" s="6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6"/>
      <c r="BH76" s="90"/>
      <c r="BI76" s="91"/>
      <c r="BJ76" s="91"/>
      <c r="BK76" s="91"/>
      <c r="BL76" s="91"/>
      <c r="BM76" s="91"/>
      <c r="BN76" s="91"/>
      <c r="BO76" s="92"/>
      <c r="BP76" s="113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5"/>
      <c r="CJ76" s="113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92"/>
    </row>
    <row r="77" spans="1:107" ht="25.5" customHeight="1" thickBot="1">
      <c r="A77" s="6"/>
      <c r="B77" s="194" t="s">
        <v>61</v>
      </c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6"/>
      <c r="BH77" s="143"/>
      <c r="BI77" s="144"/>
      <c r="BJ77" s="144"/>
      <c r="BK77" s="144"/>
      <c r="BL77" s="144"/>
      <c r="BM77" s="144"/>
      <c r="BN77" s="144"/>
      <c r="BO77" s="145"/>
      <c r="BP77" s="47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9"/>
      <c r="CJ77" s="47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2"/>
    </row>
    <row r="78" spans="1:107" ht="26.25" customHeight="1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9"/>
      <c r="BH78" s="218" t="s">
        <v>24</v>
      </c>
      <c r="BI78" s="218"/>
      <c r="BJ78" s="218"/>
      <c r="BK78" s="218"/>
      <c r="BL78" s="218"/>
      <c r="BM78" s="218"/>
      <c r="BN78" s="218"/>
      <c r="BO78" s="219"/>
      <c r="BP78" s="76" t="s">
        <v>36</v>
      </c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8"/>
      <c r="CJ78" s="76" t="s">
        <v>62</v>
      </c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8"/>
    </row>
    <row r="79" spans="1:107" ht="13.5" thickBot="1">
      <c r="A79" s="22"/>
      <c r="B79" s="26" t="s">
        <v>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7"/>
      <c r="BH79" s="63">
        <v>2</v>
      </c>
      <c r="BI79" s="64"/>
      <c r="BJ79" s="64"/>
      <c r="BK79" s="64"/>
      <c r="BL79" s="64"/>
      <c r="BM79" s="64"/>
      <c r="BN79" s="64"/>
      <c r="BO79" s="65"/>
      <c r="BP79" s="63">
        <v>3</v>
      </c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5"/>
      <c r="CJ79" s="63">
        <v>4</v>
      </c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5"/>
    </row>
    <row r="80" spans="1:107" ht="12.75">
      <c r="A80" s="10"/>
      <c r="B80" s="89" t="s">
        <v>64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11"/>
      <c r="BH80" s="106"/>
      <c r="BI80" s="107"/>
      <c r="BJ80" s="107"/>
      <c r="BK80" s="107"/>
      <c r="BL80" s="107"/>
      <c r="BM80" s="107"/>
      <c r="BN80" s="107"/>
      <c r="BO80" s="108"/>
      <c r="BP80" s="109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1"/>
      <c r="CJ80" s="109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2"/>
    </row>
    <row r="81" spans="1:107" ht="12.75">
      <c r="A81" s="14"/>
      <c r="B81" s="15"/>
      <c r="C81" s="15"/>
      <c r="D81" s="43" t="s">
        <v>65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15"/>
      <c r="BH81" s="90" t="s">
        <v>168</v>
      </c>
      <c r="BI81" s="91"/>
      <c r="BJ81" s="91"/>
      <c r="BK81" s="91"/>
      <c r="BL81" s="91"/>
      <c r="BM81" s="91"/>
      <c r="BN81" s="91"/>
      <c r="BO81" s="92"/>
      <c r="BP81" s="113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5"/>
      <c r="CJ81" s="113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92"/>
    </row>
    <row r="82" spans="1:107" ht="14.25" customHeight="1" thickBot="1">
      <c r="A82" s="14"/>
      <c r="B82" s="15"/>
      <c r="C82" s="15"/>
      <c r="D82" s="126" t="s">
        <v>66</v>
      </c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5"/>
      <c r="BH82" s="143" t="s">
        <v>167</v>
      </c>
      <c r="BI82" s="144"/>
      <c r="BJ82" s="144"/>
      <c r="BK82" s="144"/>
      <c r="BL82" s="144"/>
      <c r="BM82" s="144"/>
      <c r="BN82" s="144"/>
      <c r="BO82" s="145"/>
      <c r="BP82" s="47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9"/>
      <c r="CJ82" s="47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2"/>
    </row>
    <row r="83" spans="1:107" ht="26.25" customHeight="1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9"/>
      <c r="BH83" s="254" t="s">
        <v>24</v>
      </c>
      <c r="BI83" s="254"/>
      <c r="BJ83" s="254"/>
      <c r="BK83" s="254"/>
      <c r="BL83" s="254"/>
      <c r="BM83" s="254"/>
      <c r="BN83" s="254"/>
      <c r="BO83" s="255"/>
      <c r="BP83" s="76" t="s">
        <v>36</v>
      </c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8"/>
      <c r="CJ83" s="76" t="s">
        <v>37</v>
      </c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8"/>
    </row>
    <row r="84" spans="1:107" ht="13.5" thickBot="1">
      <c r="A84" s="22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7"/>
      <c r="BH84" s="64">
        <v>2</v>
      </c>
      <c r="BI84" s="64"/>
      <c r="BJ84" s="64"/>
      <c r="BK84" s="64"/>
      <c r="BL84" s="64"/>
      <c r="BM84" s="64"/>
      <c r="BN84" s="64"/>
      <c r="BO84" s="65"/>
      <c r="BP84" s="63">
        <v>3</v>
      </c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5"/>
      <c r="CJ84" s="63">
        <v>4</v>
      </c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5"/>
    </row>
    <row r="85" spans="1:107" ht="39" customHeight="1" thickBot="1">
      <c r="A85" s="10"/>
      <c r="B85" s="197" t="s">
        <v>67</v>
      </c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3"/>
      <c r="BH85" s="137"/>
      <c r="BI85" s="138"/>
      <c r="BJ85" s="138"/>
      <c r="BK85" s="138"/>
      <c r="BL85" s="138"/>
      <c r="BM85" s="138"/>
      <c r="BN85" s="138"/>
      <c r="BO85" s="139"/>
      <c r="BP85" s="187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9"/>
      <c r="CJ85" s="187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90"/>
    </row>
    <row r="87" ht="12" customHeight="1">
      <c r="DC87" s="19" t="s">
        <v>68</v>
      </c>
    </row>
    <row r="88" spans="1:107" s="39" customFormat="1" ht="15.75" customHeight="1">
      <c r="A88" s="69" t="s">
        <v>69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</row>
    <row r="89" spans="1:107" ht="12.75" customHeight="1">
      <c r="A89" s="113" t="s">
        <v>18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5"/>
      <c r="AJ89" s="73" t="s">
        <v>19</v>
      </c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5"/>
      <c r="BC89" s="73" t="s">
        <v>20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5"/>
      <c r="BU89" s="73" t="s">
        <v>21</v>
      </c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5"/>
      <c r="CK89" s="73" t="s">
        <v>22</v>
      </c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5"/>
    </row>
    <row r="90" spans="1:107" ht="12.75">
      <c r="A90" s="113" t="s">
        <v>23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5"/>
      <c r="AC90" s="113" t="s">
        <v>24</v>
      </c>
      <c r="AD90" s="114"/>
      <c r="AE90" s="114"/>
      <c r="AF90" s="114"/>
      <c r="AG90" s="114"/>
      <c r="AH90" s="114"/>
      <c r="AI90" s="115"/>
      <c r="AJ90" s="76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8"/>
      <c r="BC90" s="76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8"/>
      <c r="BU90" s="76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8"/>
      <c r="CK90" s="76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8"/>
    </row>
    <row r="91" spans="1:107" ht="12.75" customHeight="1" thickBot="1">
      <c r="A91" s="113">
        <v>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5"/>
      <c r="AC91" s="63">
        <v>2</v>
      </c>
      <c r="AD91" s="64"/>
      <c r="AE91" s="64"/>
      <c r="AF91" s="64"/>
      <c r="AG91" s="64"/>
      <c r="AH91" s="64"/>
      <c r="AI91" s="65"/>
      <c r="AJ91" s="63">
        <v>3</v>
      </c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5"/>
      <c r="BC91" s="63">
        <v>4</v>
      </c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5"/>
      <c r="BU91" s="63">
        <v>5</v>
      </c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5"/>
      <c r="CK91" s="63">
        <v>6</v>
      </c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5"/>
    </row>
    <row r="92" spans="1:107" ht="25.5" customHeight="1">
      <c r="A92" s="6"/>
      <c r="B92" s="194" t="s">
        <v>70</v>
      </c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6"/>
      <c r="AC92" s="106"/>
      <c r="AD92" s="107"/>
      <c r="AE92" s="107"/>
      <c r="AF92" s="107"/>
      <c r="AG92" s="107"/>
      <c r="AH92" s="107"/>
      <c r="AI92" s="108"/>
      <c r="AJ92" s="109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1"/>
      <c r="BC92" s="109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1"/>
      <c r="BU92" s="230" t="s">
        <v>34</v>
      </c>
      <c r="BV92" s="231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234" t="s">
        <v>35</v>
      </c>
      <c r="CJ92" s="235"/>
      <c r="CK92" s="109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2"/>
    </row>
    <row r="93" spans="1:107" ht="39" customHeight="1">
      <c r="A93" s="6"/>
      <c r="B93" s="194" t="s">
        <v>71</v>
      </c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6"/>
      <c r="AC93" s="90"/>
      <c r="AD93" s="91"/>
      <c r="AE93" s="91"/>
      <c r="AF93" s="91"/>
      <c r="AG93" s="91"/>
      <c r="AH93" s="91"/>
      <c r="AI93" s="92"/>
      <c r="AJ93" s="113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5"/>
      <c r="BC93" s="113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5"/>
      <c r="BU93" s="209" t="s">
        <v>34</v>
      </c>
      <c r="BV93" s="210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228" t="s">
        <v>35</v>
      </c>
      <c r="CJ93" s="229"/>
      <c r="CK93" s="113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92"/>
    </row>
    <row r="94" spans="1:107" ht="12.75">
      <c r="A94" s="6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6"/>
      <c r="AC94" s="90"/>
      <c r="AD94" s="91"/>
      <c r="AE94" s="91"/>
      <c r="AF94" s="91"/>
      <c r="AG94" s="91"/>
      <c r="AH94" s="91"/>
      <c r="AI94" s="92"/>
      <c r="AJ94" s="113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114"/>
      <c r="BA94" s="114"/>
      <c r="BB94" s="115"/>
      <c r="BC94" s="113"/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5"/>
      <c r="BU94" s="209"/>
      <c r="BV94" s="210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228"/>
      <c r="CJ94" s="229"/>
      <c r="CK94" s="113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92"/>
    </row>
    <row r="95" spans="1:107" ht="14.25" customHeight="1" thickBot="1">
      <c r="A95" s="21"/>
      <c r="B95" s="193" t="s">
        <v>33</v>
      </c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28"/>
      <c r="AC95" s="143"/>
      <c r="AD95" s="144"/>
      <c r="AE95" s="144"/>
      <c r="AF95" s="144"/>
      <c r="AG95" s="144"/>
      <c r="AH95" s="144"/>
      <c r="AI95" s="145"/>
      <c r="AJ95" s="47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9"/>
      <c r="BC95" s="47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9"/>
      <c r="BU95" s="211" t="s">
        <v>34</v>
      </c>
      <c r="BV95" s="212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223" t="s">
        <v>35</v>
      </c>
      <c r="CJ95" s="224"/>
      <c r="CK95" s="47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2"/>
    </row>
    <row r="96" spans="1:107" ht="13.5" customHeight="1" thickBot="1">
      <c r="A96" s="20"/>
      <c r="B96" s="191" t="s">
        <v>51</v>
      </c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7"/>
      <c r="AC96" s="137"/>
      <c r="AD96" s="138"/>
      <c r="AE96" s="138"/>
      <c r="AF96" s="138"/>
      <c r="AG96" s="138"/>
      <c r="AH96" s="138"/>
      <c r="AI96" s="139"/>
      <c r="AJ96" s="187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9"/>
      <c r="BC96" s="187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9"/>
      <c r="BU96" s="249" t="s">
        <v>34</v>
      </c>
      <c r="BV96" s="250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251" t="s">
        <v>35</v>
      </c>
      <c r="CJ96" s="252"/>
      <c r="CK96" s="187"/>
      <c r="CL96" s="188"/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90"/>
    </row>
    <row r="97" spans="29:72" ht="26.25" customHeight="1">
      <c r="AC97" s="76" t="s">
        <v>24</v>
      </c>
      <c r="AD97" s="77"/>
      <c r="AE97" s="77"/>
      <c r="AF97" s="77"/>
      <c r="AG97" s="77"/>
      <c r="AH97" s="77"/>
      <c r="AI97" s="78"/>
      <c r="AJ97" s="76" t="s">
        <v>36</v>
      </c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8"/>
      <c r="BC97" s="76" t="s">
        <v>37</v>
      </c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8"/>
    </row>
    <row r="98" spans="1:72" ht="13.5" thickBot="1">
      <c r="A98" s="113">
        <v>1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5"/>
      <c r="AC98" s="63">
        <v>2</v>
      </c>
      <c r="AD98" s="64"/>
      <c r="AE98" s="64"/>
      <c r="AF98" s="64"/>
      <c r="AG98" s="64"/>
      <c r="AH98" s="64"/>
      <c r="AI98" s="65"/>
      <c r="AJ98" s="63">
        <v>3</v>
      </c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5"/>
      <c r="BC98" s="63">
        <v>4</v>
      </c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5"/>
    </row>
    <row r="99" spans="1:72" ht="39" customHeight="1" thickBot="1">
      <c r="A99" s="6"/>
      <c r="B99" s="194" t="s">
        <v>72</v>
      </c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6"/>
      <c r="AC99" s="137"/>
      <c r="AD99" s="138"/>
      <c r="AE99" s="138"/>
      <c r="AF99" s="138"/>
      <c r="AG99" s="138"/>
      <c r="AH99" s="138"/>
      <c r="AI99" s="139"/>
      <c r="AJ99" s="187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9"/>
      <c r="BC99" s="187"/>
      <c r="BD99" s="188"/>
      <c r="BE99" s="188"/>
      <c r="BF99" s="188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90"/>
    </row>
    <row r="100" ht="5.25" customHeight="1"/>
    <row r="101" spans="1:107" ht="12" customHeight="1">
      <c r="A101" s="253" t="s">
        <v>73</v>
      </c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253"/>
      <c r="BJ101" s="253"/>
      <c r="BK101" s="253"/>
      <c r="BL101" s="253"/>
      <c r="BM101" s="253"/>
      <c r="BN101" s="253"/>
      <c r="BO101" s="253"/>
      <c r="BP101" s="253"/>
      <c r="BQ101" s="253"/>
      <c r="BR101" s="253"/>
      <c r="BS101" s="253"/>
      <c r="BT101" s="253"/>
      <c r="BU101" s="253"/>
      <c r="BV101" s="253"/>
      <c r="BW101" s="253"/>
      <c r="BX101" s="253"/>
      <c r="BY101" s="253"/>
      <c r="BZ101" s="253"/>
      <c r="CA101" s="253"/>
      <c r="CB101" s="253"/>
      <c r="CC101" s="253"/>
      <c r="CD101" s="253"/>
      <c r="CE101" s="253"/>
      <c r="CF101" s="253"/>
      <c r="CG101" s="253"/>
      <c r="CH101" s="253"/>
      <c r="CI101" s="253"/>
      <c r="CJ101" s="253"/>
      <c r="CK101" s="253"/>
      <c r="CL101" s="253"/>
      <c r="CM101" s="253"/>
      <c r="CN101" s="253"/>
      <c r="CO101" s="253"/>
      <c r="CP101" s="253"/>
      <c r="CQ101" s="253"/>
      <c r="CR101" s="253"/>
      <c r="CS101" s="253"/>
      <c r="CT101" s="253"/>
      <c r="CU101" s="253"/>
      <c r="CV101" s="253"/>
      <c r="CW101" s="253"/>
      <c r="CX101" s="253"/>
      <c r="CY101" s="253"/>
      <c r="CZ101" s="253"/>
      <c r="DA101" s="253"/>
      <c r="DB101" s="253"/>
      <c r="DC101" s="253"/>
    </row>
    <row r="102" spans="1:107" s="39" customFormat="1" ht="15.75" customHeight="1">
      <c r="A102" s="69" t="s">
        <v>74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</row>
    <row r="103" spans="1:107" ht="12.75" customHeight="1">
      <c r="A103" s="113" t="s">
        <v>149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5"/>
      <c r="AJ103" s="73" t="s">
        <v>19</v>
      </c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5"/>
      <c r="BC103" s="73" t="s">
        <v>20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5"/>
      <c r="BU103" s="73" t="s">
        <v>75</v>
      </c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5"/>
      <c r="CK103" s="116" t="s">
        <v>22</v>
      </c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8"/>
    </row>
    <row r="104" spans="1:107" ht="12.75">
      <c r="A104" s="113" t="s">
        <v>23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5"/>
      <c r="AC104" s="113" t="s">
        <v>24</v>
      </c>
      <c r="AD104" s="114"/>
      <c r="AE104" s="114"/>
      <c r="AF104" s="114"/>
      <c r="AG104" s="114"/>
      <c r="AH104" s="114"/>
      <c r="AI104" s="115"/>
      <c r="AJ104" s="76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8"/>
      <c r="BC104" s="76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8"/>
      <c r="BU104" s="76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8"/>
      <c r="CK104" s="119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1"/>
    </row>
    <row r="105" spans="1:107" ht="12.75" customHeight="1" thickBot="1">
      <c r="A105" s="113">
        <v>1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5"/>
      <c r="AC105" s="63">
        <v>2</v>
      </c>
      <c r="AD105" s="64"/>
      <c r="AE105" s="64"/>
      <c r="AF105" s="64"/>
      <c r="AG105" s="64"/>
      <c r="AH105" s="64"/>
      <c r="AI105" s="65"/>
      <c r="AJ105" s="63">
        <v>3</v>
      </c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5"/>
      <c r="BC105" s="63">
        <v>4</v>
      </c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5"/>
      <c r="BU105" s="63">
        <v>5</v>
      </c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5"/>
      <c r="CK105" s="63">
        <v>6</v>
      </c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5"/>
    </row>
    <row r="106" spans="1:107" ht="12.75" customHeight="1">
      <c r="A106" s="6"/>
      <c r="B106" s="194" t="s">
        <v>76</v>
      </c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6"/>
      <c r="AC106" s="106" t="s">
        <v>169</v>
      </c>
      <c r="AD106" s="107"/>
      <c r="AE106" s="107"/>
      <c r="AF106" s="107"/>
      <c r="AG106" s="107"/>
      <c r="AH106" s="107"/>
      <c r="AI106" s="108"/>
      <c r="AJ106" s="109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1"/>
      <c r="BC106" s="109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1"/>
      <c r="BU106" s="230" t="s">
        <v>34</v>
      </c>
      <c r="BV106" s="231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234" t="s">
        <v>35</v>
      </c>
      <c r="CJ106" s="235"/>
      <c r="CK106" s="109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2"/>
    </row>
    <row r="107" spans="1:107" ht="12.75">
      <c r="A107" s="22"/>
      <c r="B107" s="24"/>
      <c r="C107" s="24"/>
      <c r="D107" s="213" t="s">
        <v>26</v>
      </c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4"/>
      <c r="AC107" s="83"/>
      <c r="AD107" s="84"/>
      <c r="AE107" s="84"/>
      <c r="AF107" s="84"/>
      <c r="AG107" s="84"/>
      <c r="AH107" s="84"/>
      <c r="AI107" s="85"/>
      <c r="AJ107" s="50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5"/>
      <c r="BC107" s="113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5"/>
      <c r="BU107" s="201" t="s">
        <v>34</v>
      </c>
      <c r="BV107" s="202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61" t="s">
        <v>35</v>
      </c>
      <c r="CJ107" s="62"/>
      <c r="CK107" s="50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101"/>
    </row>
    <row r="108" spans="1:107" ht="12.75">
      <c r="A108" s="6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6"/>
      <c r="AC108" s="90"/>
      <c r="AD108" s="91"/>
      <c r="AE108" s="91"/>
      <c r="AF108" s="91"/>
      <c r="AG108" s="91"/>
      <c r="AH108" s="91"/>
      <c r="AI108" s="92"/>
      <c r="AJ108" s="113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5"/>
      <c r="BC108" s="113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14"/>
      <c r="BN108" s="114"/>
      <c r="BO108" s="114"/>
      <c r="BP108" s="114"/>
      <c r="BQ108" s="114"/>
      <c r="BR108" s="114"/>
      <c r="BS108" s="114"/>
      <c r="BT108" s="115"/>
      <c r="BU108" s="209" t="s">
        <v>34</v>
      </c>
      <c r="BV108" s="210"/>
      <c r="BW108" s="114"/>
      <c r="BX108" s="114"/>
      <c r="BY108" s="114"/>
      <c r="BZ108" s="114"/>
      <c r="CA108" s="114"/>
      <c r="CB108" s="114"/>
      <c r="CC108" s="114"/>
      <c r="CD108" s="114"/>
      <c r="CE108" s="114"/>
      <c r="CF108" s="114"/>
      <c r="CG108" s="114"/>
      <c r="CH108" s="114"/>
      <c r="CI108" s="228" t="s">
        <v>35</v>
      </c>
      <c r="CJ108" s="229"/>
      <c r="CK108" s="113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4"/>
      <c r="DA108" s="114"/>
      <c r="DB108" s="114"/>
      <c r="DC108" s="192"/>
    </row>
    <row r="109" spans="1:107" ht="13.5" thickBot="1">
      <c r="A109" s="6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6"/>
      <c r="AC109" s="143"/>
      <c r="AD109" s="144"/>
      <c r="AE109" s="144"/>
      <c r="AF109" s="144"/>
      <c r="AG109" s="144"/>
      <c r="AH109" s="144"/>
      <c r="AI109" s="145"/>
      <c r="AJ109" s="47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9"/>
      <c r="BC109" s="47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9"/>
      <c r="BU109" s="211" t="s">
        <v>34</v>
      </c>
      <c r="BV109" s="212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223" t="s">
        <v>35</v>
      </c>
      <c r="CJ109" s="224"/>
      <c r="CK109" s="47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2"/>
    </row>
    <row r="110" spans="1:107" ht="26.25" customHeight="1">
      <c r="A110" s="8"/>
      <c r="B110" s="7"/>
      <c r="BL110" s="217" t="s">
        <v>24</v>
      </c>
      <c r="BM110" s="218"/>
      <c r="BN110" s="218"/>
      <c r="BO110" s="218"/>
      <c r="BP110" s="218"/>
      <c r="BQ110" s="218"/>
      <c r="BR110" s="218"/>
      <c r="BS110" s="218"/>
      <c r="BT110" s="219"/>
      <c r="BU110" s="76" t="s">
        <v>36</v>
      </c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8"/>
      <c r="CK110" s="76" t="s">
        <v>77</v>
      </c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8"/>
    </row>
    <row r="111" spans="1:107" ht="12.75" customHeight="1" thickBot="1">
      <c r="A111" s="22"/>
      <c r="B111" s="26" t="s">
        <v>63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7"/>
      <c r="BL111" s="63">
        <v>2</v>
      </c>
      <c r="BM111" s="64"/>
      <c r="BN111" s="64"/>
      <c r="BO111" s="64"/>
      <c r="BP111" s="64"/>
      <c r="BQ111" s="64"/>
      <c r="BR111" s="64"/>
      <c r="BS111" s="64"/>
      <c r="BT111" s="65"/>
      <c r="BU111" s="63">
        <v>3</v>
      </c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5"/>
      <c r="CK111" s="63">
        <v>4</v>
      </c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5"/>
    </row>
    <row r="112" spans="1:107" ht="27.75" customHeight="1" thickBot="1">
      <c r="A112" s="10"/>
      <c r="B112" s="104" t="s">
        <v>155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236"/>
      <c r="BL112" s="137" t="s">
        <v>170</v>
      </c>
      <c r="BM112" s="138"/>
      <c r="BN112" s="138"/>
      <c r="BO112" s="138"/>
      <c r="BP112" s="138"/>
      <c r="BQ112" s="138"/>
      <c r="BR112" s="138"/>
      <c r="BS112" s="138"/>
      <c r="BT112" s="139"/>
      <c r="BU112" s="187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9"/>
      <c r="CK112" s="187"/>
      <c r="CL112" s="188"/>
      <c r="CM112" s="188"/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90"/>
    </row>
    <row r="113" spans="1:107" ht="39.75" customHeight="1">
      <c r="A113" s="8"/>
      <c r="B113" s="7"/>
      <c r="BL113" s="217" t="s">
        <v>24</v>
      </c>
      <c r="BM113" s="218"/>
      <c r="BN113" s="218"/>
      <c r="BO113" s="218"/>
      <c r="BP113" s="218"/>
      <c r="BQ113" s="218"/>
      <c r="BR113" s="218"/>
      <c r="BS113" s="218"/>
      <c r="BT113" s="219"/>
      <c r="BU113" s="76" t="s">
        <v>78</v>
      </c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8"/>
      <c r="CK113" s="76" t="s">
        <v>79</v>
      </c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8"/>
    </row>
    <row r="114" spans="1:107" ht="12.75" customHeight="1" thickBot="1">
      <c r="A114" s="22"/>
      <c r="B114" s="26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7"/>
      <c r="BL114" s="63">
        <v>2</v>
      </c>
      <c r="BM114" s="64"/>
      <c r="BN114" s="64"/>
      <c r="BO114" s="64"/>
      <c r="BP114" s="64"/>
      <c r="BQ114" s="64"/>
      <c r="BR114" s="64"/>
      <c r="BS114" s="64"/>
      <c r="BT114" s="65"/>
      <c r="BU114" s="63">
        <v>3</v>
      </c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5"/>
      <c r="CK114" s="63">
        <v>4</v>
      </c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5"/>
    </row>
    <row r="115" spans="1:107" ht="41.25" customHeight="1" thickBot="1">
      <c r="A115" s="10"/>
      <c r="B115" s="104" t="s">
        <v>202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3"/>
      <c r="BL115" s="137"/>
      <c r="BM115" s="138"/>
      <c r="BN115" s="138"/>
      <c r="BO115" s="138"/>
      <c r="BP115" s="138"/>
      <c r="BQ115" s="138"/>
      <c r="BR115" s="138"/>
      <c r="BS115" s="138"/>
      <c r="BT115" s="139"/>
      <c r="BU115" s="187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9"/>
      <c r="CK115" s="187"/>
      <c r="CL115" s="188"/>
      <c r="CM115" s="188"/>
      <c r="CN115" s="188"/>
      <c r="CO115" s="188"/>
      <c r="CP115" s="188"/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90"/>
    </row>
    <row r="116" ht="5.25" customHeight="1"/>
    <row r="117" spans="1:107" s="39" customFormat="1" ht="15.75" customHeight="1">
      <c r="A117" s="237" t="s">
        <v>80</v>
      </c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37"/>
      <c r="BU117" s="237"/>
      <c r="BV117" s="237"/>
      <c r="BW117" s="237"/>
      <c r="BX117" s="237"/>
      <c r="BY117" s="237"/>
      <c r="BZ117" s="237"/>
      <c r="CA117" s="237"/>
      <c r="CB117" s="237"/>
      <c r="CC117" s="237"/>
      <c r="CD117" s="237"/>
      <c r="CE117" s="237"/>
      <c r="CF117" s="237"/>
      <c r="CG117" s="237"/>
      <c r="CH117" s="237"/>
      <c r="CI117" s="237"/>
      <c r="CJ117" s="237"/>
      <c r="CK117" s="237"/>
      <c r="CL117" s="237"/>
      <c r="CM117" s="237"/>
      <c r="CN117" s="237"/>
      <c r="CO117" s="237"/>
      <c r="CP117" s="237"/>
      <c r="CQ117" s="237"/>
      <c r="CR117" s="237"/>
      <c r="CS117" s="237"/>
      <c r="CT117" s="237"/>
      <c r="CU117" s="237"/>
      <c r="CV117" s="237"/>
      <c r="CW117" s="237"/>
      <c r="CX117" s="237"/>
      <c r="CY117" s="237"/>
      <c r="CZ117" s="237"/>
      <c r="DA117" s="237"/>
      <c r="DB117" s="237"/>
      <c r="DC117" s="237"/>
    </row>
    <row r="118" spans="1:107" ht="12.75" customHeight="1">
      <c r="A118" s="113" t="s">
        <v>18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5"/>
      <c r="AJ118" s="73" t="s">
        <v>150</v>
      </c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5"/>
      <c r="BC118" s="73" t="s">
        <v>20</v>
      </c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5"/>
      <c r="BU118" s="73" t="s">
        <v>75</v>
      </c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5"/>
      <c r="CK118" s="116" t="s">
        <v>82</v>
      </c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8"/>
    </row>
    <row r="119" spans="1:107" ht="12.75" customHeight="1">
      <c r="A119" s="113" t="s">
        <v>23</v>
      </c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5"/>
      <c r="AC119" s="113" t="s">
        <v>24</v>
      </c>
      <c r="AD119" s="114"/>
      <c r="AE119" s="114"/>
      <c r="AF119" s="114"/>
      <c r="AG119" s="114"/>
      <c r="AH119" s="114"/>
      <c r="AI119" s="115"/>
      <c r="AJ119" s="76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8"/>
      <c r="BC119" s="76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8"/>
      <c r="BU119" s="76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8"/>
      <c r="CK119" s="119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1"/>
    </row>
    <row r="120" spans="1:107" ht="12.75" customHeight="1" thickBot="1">
      <c r="A120" s="113">
        <v>1</v>
      </c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5"/>
      <c r="AC120" s="63">
        <v>2</v>
      </c>
      <c r="AD120" s="64"/>
      <c r="AE120" s="64"/>
      <c r="AF120" s="64"/>
      <c r="AG120" s="64"/>
      <c r="AH120" s="64"/>
      <c r="AI120" s="65"/>
      <c r="AJ120" s="63">
        <v>3</v>
      </c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5"/>
      <c r="BC120" s="63">
        <v>4</v>
      </c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5"/>
      <c r="BU120" s="63">
        <v>5</v>
      </c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5"/>
      <c r="CK120" s="63">
        <v>6</v>
      </c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5"/>
    </row>
    <row r="121" spans="1:107" ht="25.5" customHeight="1">
      <c r="A121" s="6"/>
      <c r="B121" s="194" t="s">
        <v>83</v>
      </c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233"/>
      <c r="AC121" s="106" t="s">
        <v>171</v>
      </c>
      <c r="AD121" s="107"/>
      <c r="AE121" s="107"/>
      <c r="AF121" s="107"/>
      <c r="AG121" s="107"/>
      <c r="AH121" s="107"/>
      <c r="AI121" s="108"/>
      <c r="AJ121" s="109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1"/>
      <c r="BC121" s="109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1"/>
      <c r="BU121" s="230" t="s">
        <v>34</v>
      </c>
      <c r="BV121" s="231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234" t="s">
        <v>35</v>
      </c>
      <c r="CJ121" s="235"/>
      <c r="CK121" s="109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2"/>
    </row>
    <row r="122" spans="1:107" ht="12.75">
      <c r="A122" s="22"/>
      <c r="B122" s="24"/>
      <c r="C122" s="24"/>
      <c r="D122" s="213" t="s">
        <v>26</v>
      </c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4"/>
      <c r="AC122" s="83"/>
      <c r="AD122" s="84"/>
      <c r="AE122" s="84"/>
      <c r="AF122" s="84"/>
      <c r="AG122" s="84"/>
      <c r="AH122" s="84"/>
      <c r="AI122" s="85"/>
      <c r="AJ122" s="50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5"/>
      <c r="BC122" s="113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5"/>
      <c r="BU122" s="201" t="s">
        <v>34</v>
      </c>
      <c r="BV122" s="202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61" t="s">
        <v>35</v>
      </c>
      <c r="CJ122" s="62"/>
      <c r="CK122" s="50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101"/>
    </row>
    <row r="123" spans="1:107" ht="12.75">
      <c r="A123" s="6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6"/>
      <c r="AC123" s="90"/>
      <c r="AD123" s="91"/>
      <c r="AE123" s="91"/>
      <c r="AF123" s="91"/>
      <c r="AG123" s="91"/>
      <c r="AH123" s="91"/>
      <c r="AI123" s="92"/>
      <c r="AJ123" s="113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5"/>
      <c r="BC123" s="113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5"/>
      <c r="BU123" s="209" t="s">
        <v>34</v>
      </c>
      <c r="BV123" s="210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228" t="s">
        <v>35</v>
      </c>
      <c r="CJ123" s="229"/>
      <c r="CK123" s="113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92"/>
    </row>
    <row r="124" spans="1:107" ht="12.75" customHeight="1" thickBot="1">
      <c r="A124" s="6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6"/>
      <c r="AC124" s="143"/>
      <c r="AD124" s="144"/>
      <c r="AE124" s="144"/>
      <c r="AF124" s="144"/>
      <c r="AG124" s="144"/>
      <c r="AH124" s="144"/>
      <c r="AI124" s="145"/>
      <c r="AJ124" s="47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9"/>
      <c r="BC124" s="47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9"/>
      <c r="BU124" s="211" t="s">
        <v>34</v>
      </c>
      <c r="BV124" s="212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223" t="s">
        <v>35</v>
      </c>
      <c r="CJ124" s="224"/>
      <c r="CK124" s="47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2"/>
    </row>
    <row r="125" spans="1:107" ht="25.5" customHeight="1">
      <c r="A125" s="8"/>
      <c r="B125" s="7"/>
      <c r="BC125" s="217" t="s">
        <v>24</v>
      </c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9"/>
      <c r="BU125" s="76" t="s">
        <v>36</v>
      </c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8"/>
      <c r="CK125" s="76" t="s">
        <v>37</v>
      </c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8"/>
    </row>
    <row r="126" spans="1:107" ht="12.75" customHeight="1" thickBot="1">
      <c r="A126" s="22"/>
      <c r="B126" s="26" t="s">
        <v>63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63">
        <v>2</v>
      </c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5"/>
      <c r="BU126" s="63">
        <v>3</v>
      </c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5"/>
      <c r="CK126" s="63">
        <v>4</v>
      </c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5"/>
    </row>
    <row r="127" spans="1:107" ht="50.25" customHeight="1">
      <c r="A127" s="10"/>
      <c r="B127" s="197" t="s">
        <v>151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3"/>
      <c r="BC127" s="225"/>
      <c r="BD127" s="226"/>
      <c r="BE127" s="226"/>
      <c r="BF127" s="226"/>
      <c r="BG127" s="226"/>
      <c r="BH127" s="226"/>
      <c r="BI127" s="226"/>
      <c r="BJ127" s="226"/>
      <c r="BK127" s="226"/>
      <c r="BL127" s="226"/>
      <c r="BM127" s="226"/>
      <c r="BN127" s="226"/>
      <c r="BO127" s="226"/>
      <c r="BP127" s="226"/>
      <c r="BQ127" s="226"/>
      <c r="BR127" s="226"/>
      <c r="BS127" s="226"/>
      <c r="BT127" s="227"/>
      <c r="BU127" s="109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1"/>
      <c r="CK127" s="109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/>
      <c r="CY127" s="110"/>
      <c r="CZ127" s="110"/>
      <c r="DA127" s="110"/>
      <c r="DB127" s="110"/>
      <c r="DC127" s="112"/>
    </row>
    <row r="128" spans="1:107" ht="40.5" customHeight="1" thickBot="1">
      <c r="A128" s="10"/>
      <c r="B128" s="232" t="s">
        <v>203</v>
      </c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32"/>
      <c r="AO128" s="232"/>
      <c r="AP128" s="232"/>
      <c r="AQ128" s="232"/>
      <c r="AR128" s="232"/>
      <c r="AS128" s="232"/>
      <c r="AT128" s="232"/>
      <c r="AU128" s="232"/>
      <c r="AV128" s="232"/>
      <c r="AW128" s="232"/>
      <c r="AX128" s="232"/>
      <c r="AY128" s="232"/>
      <c r="AZ128" s="232"/>
      <c r="BA128" s="232"/>
      <c r="BB128" s="38"/>
      <c r="BC128" s="203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5"/>
      <c r="BU128" s="122"/>
      <c r="BV128" s="123"/>
      <c r="BW128" s="123"/>
      <c r="BX128" s="123"/>
      <c r="BY128" s="123"/>
      <c r="BZ128" s="123"/>
      <c r="CA128" s="123"/>
      <c r="CB128" s="123"/>
      <c r="CC128" s="123"/>
      <c r="CD128" s="123"/>
      <c r="CE128" s="123"/>
      <c r="CF128" s="123"/>
      <c r="CG128" s="123"/>
      <c r="CH128" s="123"/>
      <c r="CI128" s="123"/>
      <c r="CJ128" s="124"/>
      <c r="CK128" s="122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5"/>
    </row>
    <row r="129" ht="12.75">
      <c r="DC129" s="19" t="s">
        <v>84</v>
      </c>
    </row>
    <row r="130" spans="1:107" s="39" customFormat="1" ht="15.75" customHeight="1">
      <c r="A130" s="69" t="s">
        <v>85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</row>
    <row r="131" spans="1:107" ht="12.75">
      <c r="A131" s="214" t="s">
        <v>18</v>
      </c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6"/>
      <c r="AL131" s="113" t="s">
        <v>89</v>
      </c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5"/>
      <c r="BU131" s="113" t="s">
        <v>88</v>
      </c>
      <c r="BV131" s="114"/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4"/>
      <c r="CL131" s="114"/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5"/>
    </row>
    <row r="132" spans="1:107" ht="12.75" customHeight="1">
      <c r="A132" s="217"/>
      <c r="B132" s="218"/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9"/>
      <c r="AL132" s="73" t="s">
        <v>87</v>
      </c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5"/>
      <c r="BC132" s="116" t="s">
        <v>86</v>
      </c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8"/>
      <c r="BU132" s="73" t="s">
        <v>87</v>
      </c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5"/>
      <c r="CL132" s="116" t="s">
        <v>86</v>
      </c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8"/>
    </row>
    <row r="133" spans="1:107" ht="12.75">
      <c r="A133" s="113" t="s">
        <v>23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5"/>
      <c r="AE133" s="63" t="s">
        <v>24</v>
      </c>
      <c r="AF133" s="64"/>
      <c r="AG133" s="64"/>
      <c r="AH133" s="64"/>
      <c r="AI133" s="64"/>
      <c r="AJ133" s="64"/>
      <c r="AK133" s="65"/>
      <c r="AL133" s="206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7"/>
      <c r="AY133" s="207"/>
      <c r="AZ133" s="207"/>
      <c r="BA133" s="207"/>
      <c r="BB133" s="208"/>
      <c r="BC133" s="220"/>
      <c r="BD133" s="221"/>
      <c r="BE133" s="221"/>
      <c r="BF133" s="221"/>
      <c r="BG133" s="221"/>
      <c r="BH133" s="221"/>
      <c r="BI133" s="221"/>
      <c r="BJ133" s="221"/>
      <c r="BK133" s="221"/>
      <c r="BL133" s="221"/>
      <c r="BM133" s="221"/>
      <c r="BN133" s="221"/>
      <c r="BO133" s="221"/>
      <c r="BP133" s="221"/>
      <c r="BQ133" s="221"/>
      <c r="BR133" s="221"/>
      <c r="BS133" s="221"/>
      <c r="BT133" s="222"/>
      <c r="BU133" s="206"/>
      <c r="BV133" s="207"/>
      <c r="BW133" s="207"/>
      <c r="BX133" s="207"/>
      <c r="BY133" s="207"/>
      <c r="BZ133" s="207"/>
      <c r="CA133" s="207"/>
      <c r="CB133" s="207"/>
      <c r="CC133" s="207"/>
      <c r="CD133" s="207"/>
      <c r="CE133" s="207"/>
      <c r="CF133" s="207"/>
      <c r="CG133" s="207"/>
      <c r="CH133" s="207"/>
      <c r="CI133" s="207"/>
      <c r="CJ133" s="207"/>
      <c r="CK133" s="208"/>
      <c r="CL133" s="220"/>
      <c r="CM133" s="221"/>
      <c r="CN133" s="221"/>
      <c r="CO133" s="221"/>
      <c r="CP133" s="221"/>
      <c r="CQ133" s="221"/>
      <c r="CR133" s="221"/>
      <c r="CS133" s="221"/>
      <c r="CT133" s="221"/>
      <c r="CU133" s="221"/>
      <c r="CV133" s="221"/>
      <c r="CW133" s="221"/>
      <c r="CX133" s="221"/>
      <c r="CY133" s="221"/>
      <c r="CZ133" s="221"/>
      <c r="DA133" s="221"/>
      <c r="DB133" s="221"/>
      <c r="DC133" s="222"/>
    </row>
    <row r="134" spans="1:107" ht="13.5" thickBot="1">
      <c r="A134" s="113">
        <v>1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5"/>
      <c r="AE134" s="47">
        <v>2</v>
      </c>
      <c r="AF134" s="48"/>
      <c r="AG134" s="48"/>
      <c r="AH134" s="48"/>
      <c r="AI134" s="48"/>
      <c r="AJ134" s="48"/>
      <c r="AK134" s="49"/>
      <c r="AL134" s="198">
        <v>3</v>
      </c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199"/>
      <c r="AY134" s="199"/>
      <c r="AZ134" s="199"/>
      <c r="BA134" s="199"/>
      <c r="BB134" s="200"/>
      <c r="BC134" s="66">
        <v>4</v>
      </c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8"/>
      <c r="BU134" s="198">
        <v>5</v>
      </c>
      <c r="BV134" s="199"/>
      <c r="BW134" s="199"/>
      <c r="BX134" s="199"/>
      <c r="BY134" s="199"/>
      <c r="BZ134" s="199"/>
      <c r="CA134" s="199"/>
      <c r="CB134" s="199"/>
      <c r="CC134" s="199"/>
      <c r="CD134" s="199"/>
      <c r="CE134" s="199"/>
      <c r="CF134" s="199"/>
      <c r="CG134" s="199"/>
      <c r="CH134" s="199"/>
      <c r="CI134" s="199"/>
      <c r="CJ134" s="199"/>
      <c r="CK134" s="200"/>
      <c r="CL134" s="66">
        <v>6</v>
      </c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8"/>
    </row>
    <row r="135" spans="1:107" ht="39" customHeight="1">
      <c r="A135" s="6"/>
      <c r="B135" s="194" t="s">
        <v>152</v>
      </c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6"/>
      <c r="AE135" s="106" t="s">
        <v>172</v>
      </c>
      <c r="AF135" s="107"/>
      <c r="AG135" s="107"/>
      <c r="AH135" s="107"/>
      <c r="AI135" s="107"/>
      <c r="AJ135" s="107"/>
      <c r="AK135" s="108"/>
      <c r="AL135" s="109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1"/>
      <c r="BC135" s="109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1"/>
      <c r="BU135" s="109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  <c r="CJ135" s="110"/>
      <c r="CK135" s="111"/>
      <c r="CL135" s="109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0"/>
      <c r="DA135" s="110"/>
      <c r="DB135" s="110"/>
      <c r="DC135" s="112"/>
    </row>
    <row r="136" spans="1:107" ht="39" customHeight="1">
      <c r="A136" s="14"/>
      <c r="B136" s="15"/>
      <c r="C136" s="15"/>
      <c r="D136" s="127" t="s">
        <v>90</v>
      </c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5"/>
      <c r="AE136" s="90" t="s">
        <v>173</v>
      </c>
      <c r="AF136" s="91"/>
      <c r="AG136" s="91"/>
      <c r="AH136" s="91"/>
      <c r="AI136" s="91"/>
      <c r="AJ136" s="91"/>
      <c r="AK136" s="92"/>
      <c r="AL136" s="113"/>
      <c r="AM136" s="114"/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4"/>
      <c r="AY136" s="114"/>
      <c r="AZ136" s="114"/>
      <c r="BA136" s="114"/>
      <c r="BB136" s="115"/>
      <c r="BC136" s="113"/>
      <c r="BD136" s="114"/>
      <c r="BE136" s="114"/>
      <c r="BF136" s="114"/>
      <c r="BG136" s="114"/>
      <c r="BH136" s="114"/>
      <c r="BI136" s="114"/>
      <c r="BJ136" s="114"/>
      <c r="BK136" s="114"/>
      <c r="BL136" s="114"/>
      <c r="BM136" s="114"/>
      <c r="BN136" s="114"/>
      <c r="BO136" s="114"/>
      <c r="BP136" s="114"/>
      <c r="BQ136" s="114"/>
      <c r="BR136" s="114"/>
      <c r="BS136" s="114"/>
      <c r="BT136" s="115"/>
      <c r="BU136" s="113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5"/>
      <c r="CL136" s="113"/>
      <c r="CM136" s="114"/>
      <c r="CN136" s="114"/>
      <c r="CO136" s="114"/>
      <c r="CP136" s="114"/>
      <c r="CQ136" s="114"/>
      <c r="CR136" s="114"/>
      <c r="CS136" s="114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92"/>
    </row>
    <row r="137" spans="1:107" ht="39" customHeight="1">
      <c r="A137" s="6"/>
      <c r="B137" s="194" t="s">
        <v>91</v>
      </c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6"/>
      <c r="AE137" s="90" t="s">
        <v>174</v>
      </c>
      <c r="AF137" s="91"/>
      <c r="AG137" s="91"/>
      <c r="AH137" s="91"/>
      <c r="AI137" s="91"/>
      <c r="AJ137" s="91"/>
      <c r="AK137" s="92"/>
      <c r="AL137" s="113"/>
      <c r="AM137" s="114"/>
      <c r="AN137" s="114"/>
      <c r="AO137" s="114"/>
      <c r="AP137" s="114"/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5"/>
      <c r="BC137" s="113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5"/>
      <c r="BU137" s="113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5"/>
      <c r="CL137" s="113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92"/>
    </row>
    <row r="138" spans="1:107" ht="25.5" customHeight="1">
      <c r="A138" s="6"/>
      <c r="B138" s="194" t="s">
        <v>92</v>
      </c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4"/>
      <c r="AB138" s="194"/>
      <c r="AC138" s="194"/>
      <c r="AD138" s="16"/>
      <c r="AE138" s="90" t="s">
        <v>175</v>
      </c>
      <c r="AF138" s="91"/>
      <c r="AG138" s="91"/>
      <c r="AH138" s="91"/>
      <c r="AI138" s="91"/>
      <c r="AJ138" s="91"/>
      <c r="AK138" s="92"/>
      <c r="AL138" s="113"/>
      <c r="AM138" s="114"/>
      <c r="AN138" s="114"/>
      <c r="AO138" s="114"/>
      <c r="AP138" s="114"/>
      <c r="AQ138" s="114"/>
      <c r="AR138" s="114"/>
      <c r="AS138" s="114"/>
      <c r="AT138" s="114"/>
      <c r="AU138" s="114"/>
      <c r="AV138" s="114"/>
      <c r="AW138" s="114"/>
      <c r="AX138" s="114"/>
      <c r="AY138" s="114"/>
      <c r="AZ138" s="114"/>
      <c r="BA138" s="114"/>
      <c r="BB138" s="115"/>
      <c r="BC138" s="113"/>
      <c r="BD138" s="114"/>
      <c r="BE138" s="114"/>
      <c r="BF138" s="114"/>
      <c r="BG138" s="114"/>
      <c r="BH138" s="114"/>
      <c r="BI138" s="114"/>
      <c r="BJ138" s="114"/>
      <c r="BK138" s="114"/>
      <c r="BL138" s="114"/>
      <c r="BM138" s="114"/>
      <c r="BN138" s="114"/>
      <c r="BO138" s="114"/>
      <c r="BP138" s="114"/>
      <c r="BQ138" s="114"/>
      <c r="BR138" s="114"/>
      <c r="BS138" s="114"/>
      <c r="BT138" s="115"/>
      <c r="BU138" s="113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5"/>
      <c r="CL138" s="113"/>
      <c r="CM138" s="114"/>
      <c r="CN138" s="114"/>
      <c r="CO138" s="114"/>
      <c r="CP138" s="114"/>
      <c r="CQ138" s="114"/>
      <c r="CR138" s="114"/>
      <c r="CS138" s="114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92"/>
    </row>
    <row r="139" spans="1:107" ht="39" customHeight="1">
      <c r="A139" s="14"/>
      <c r="B139" s="15"/>
      <c r="C139" s="15"/>
      <c r="D139" s="127" t="s">
        <v>93</v>
      </c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5"/>
      <c r="AE139" s="90" t="s">
        <v>176</v>
      </c>
      <c r="AF139" s="91"/>
      <c r="AG139" s="91"/>
      <c r="AH139" s="91"/>
      <c r="AI139" s="91"/>
      <c r="AJ139" s="91"/>
      <c r="AK139" s="92"/>
      <c r="AL139" s="113"/>
      <c r="AM139" s="114"/>
      <c r="AN139" s="114"/>
      <c r="AO139" s="114"/>
      <c r="AP139" s="114"/>
      <c r="AQ139" s="114"/>
      <c r="AR139" s="114"/>
      <c r="AS139" s="114"/>
      <c r="AT139" s="114"/>
      <c r="AU139" s="114"/>
      <c r="AV139" s="114"/>
      <c r="AW139" s="114"/>
      <c r="AX139" s="114"/>
      <c r="AY139" s="114"/>
      <c r="AZ139" s="114"/>
      <c r="BA139" s="114"/>
      <c r="BB139" s="115"/>
      <c r="BC139" s="113"/>
      <c r="BD139" s="114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115"/>
      <c r="BU139" s="113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5"/>
      <c r="CL139" s="113"/>
      <c r="CM139" s="114"/>
      <c r="CN139" s="114"/>
      <c r="CO139" s="114"/>
      <c r="CP139" s="114"/>
      <c r="CQ139" s="114"/>
      <c r="CR139" s="114"/>
      <c r="CS139" s="114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92"/>
    </row>
    <row r="140" spans="1:107" ht="12.75">
      <c r="A140" s="6"/>
      <c r="B140" s="241" t="s">
        <v>94</v>
      </c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40"/>
      <c r="AE140" s="242" t="s">
        <v>177</v>
      </c>
      <c r="AF140" s="243"/>
      <c r="AG140" s="243"/>
      <c r="AH140" s="243"/>
      <c r="AI140" s="243"/>
      <c r="AJ140" s="243"/>
      <c r="AK140" s="244"/>
      <c r="AL140" s="245"/>
      <c r="AM140" s="246"/>
      <c r="AN140" s="246"/>
      <c r="AO140" s="246"/>
      <c r="AP140" s="246"/>
      <c r="AQ140" s="246"/>
      <c r="AR140" s="246"/>
      <c r="AS140" s="246"/>
      <c r="AT140" s="246"/>
      <c r="AU140" s="246"/>
      <c r="AV140" s="246"/>
      <c r="AW140" s="246"/>
      <c r="AX140" s="246"/>
      <c r="AY140" s="246"/>
      <c r="AZ140" s="246"/>
      <c r="BA140" s="246"/>
      <c r="BB140" s="247"/>
      <c r="BC140" s="245"/>
      <c r="BD140" s="246"/>
      <c r="BE140" s="246"/>
      <c r="BF140" s="246"/>
      <c r="BG140" s="246"/>
      <c r="BH140" s="246"/>
      <c r="BI140" s="246"/>
      <c r="BJ140" s="246"/>
      <c r="BK140" s="246"/>
      <c r="BL140" s="246"/>
      <c r="BM140" s="246"/>
      <c r="BN140" s="246"/>
      <c r="BO140" s="246"/>
      <c r="BP140" s="246"/>
      <c r="BQ140" s="246"/>
      <c r="BR140" s="246"/>
      <c r="BS140" s="246"/>
      <c r="BT140" s="247"/>
      <c r="BU140" s="238">
        <v>2995</v>
      </c>
      <c r="BV140" s="239"/>
      <c r="BW140" s="239"/>
      <c r="BX140" s="239"/>
      <c r="BY140" s="239"/>
      <c r="BZ140" s="239"/>
      <c r="CA140" s="239"/>
      <c r="CB140" s="239"/>
      <c r="CC140" s="239"/>
      <c r="CD140" s="239"/>
      <c r="CE140" s="239"/>
      <c r="CF140" s="239"/>
      <c r="CG140" s="239"/>
      <c r="CH140" s="239"/>
      <c r="CI140" s="239"/>
      <c r="CJ140" s="239"/>
      <c r="CK140" s="248"/>
      <c r="CL140" s="238">
        <v>2114</v>
      </c>
      <c r="CM140" s="239"/>
      <c r="CN140" s="239"/>
      <c r="CO140" s="239"/>
      <c r="CP140" s="239"/>
      <c r="CQ140" s="239"/>
      <c r="CR140" s="239"/>
      <c r="CS140" s="239"/>
      <c r="CT140" s="239"/>
      <c r="CU140" s="239"/>
      <c r="CV140" s="239"/>
      <c r="CW140" s="239"/>
      <c r="CX140" s="239"/>
      <c r="CY140" s="239"/>
      <c r="CZ140" s="239"/>
      <c r="DA140" s="239"/>
      <c r="DB140" s="239"/>
      <c r="DC140" s="240"/>
    </row>
    <row r="141" spans="1:107" ht="12.75">
      <c r="A141" s="6"/>
      <c r="B141" s="194" t="s">
        <v>95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94"/>
      <c r="AB141" s="194"/>
      <c r="AC141" s="194"/>
      <c r="AD141" s="16"/>
      <c r="AE141" s="90" t="s">
        <v>178</v>
      </c>
      <c r="AF141" s="91"/>
      <c r="AG141" s="91"/>
      <c r="AH141" s="91"/>
      <c r="AI141" s="91"/>
      <c r="AJ141" s="91"/>
      <c r="AK141" s="92"/>
      <c r="AL141" s="113"/>
      <c r="AM141" s="114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5"/>
      <c r="BC141" s="113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114"/>
      <c r="BR141" s="114"/>
      <c r="BS141" s="114"/>
      <c r="BT141" s="115"/>
      <c r="BU141" s="113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5"/>
      <c r="CL141" s="113"/>
      <c r="CM141" s="114"/>
      <c r="CN141" s="114"/>
      <c r="CO141" s="114"/>
      <c r="CP141" s="114"/>
      <c r="CQ141" s="114"/>
      <c r="CR141" s="114"/>
      <c r="CS141" s="114"/>
      <c r="CT141" s="114"/>
      <c r="CU141" s="114"/>
      <c r="CV141" s="114"/>
      <c r="CW141" s="114"/>
      <c r="CX141" s="114"/>
      <c r="CY141" s="114"/>
      <c r="CZ141" s="114"/>
      <c r="DA141" s="114"/>
      <c r="DB141" s="114"/>
      <c r="DC141" s="192"/>
    </row>
    <row r="142" spans="1:107" ht="14.25" customHeight="1" thickBot="1">
      <c r="A142" s="21"/>
      <c r="B142" s="193" t="s">
        <v>33</v>
      </c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  <c r="AA142" s="193"/>
      <c r="AB142" s="193"/>
      <c r="AC142" s="193"/>
      <c r="AD142" s="28"/>
      <c r="AE142" s="143" t="s">
        <v>179</v>
      </c>
      <c r="AF142" s="144"/>
      <c r="AG142" s="144"/>
      <c r="AH142" s="144"/>
      <c r="AI142" s="144"/>
      <c r="AJ142" s="144"/>
      <c r="AK142" s="145"/>
      <c r="AL142" s="47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9"/>
      <c r="BC142" s="47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9"/>
      <c r="BU142" s="47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9"/>
      <c r="CL142" s="47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2"/>
    </row>
    <row r="143" spans="1:107" ht="13.5" thickBot="1">
      <c r="A143" s="20"/>
      <c r="B143" s="195" t="s">
        <v>51</v>
      </c>
      <c r="C143" s="195"/>
      <c r="D143" s="195"/>
      <c r="E143" s="195"/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7"/>
      <c r="AE143" s="137" t="s">
        <v>180</v>
      </c>
      <c r="AF143" s="138"/>
      <c r="AG143" s="138"/>
      <c r="AH143" s="138"/>
      <c r="AI143" s="138"/>
      <c r="AJ143" s="138"/>
      <c r="AK143" s="139"/>
      <c r="AL143" s="187"/>
      <c r="AM143" s="188"/>
      <c r="AN143" s="188"/>
      <c r="AO143" s="188"/>
      <c r="AP143" s="188"/>
      <c r="AQ143" s="188"/>
      <c r="AR143" s="188"/>
      <c r="AS143" s="188"/>
      <c r="AT143" s="188"/>
      <c r="AU143" s="188"/>
      <c r="AV143" s="188"/>
      <c r="AW143" s="188"/>
      <c r="AX143" s="188"/>
      <c r="AY143" s="188"/>
      <c r="AZ143" s="188"/>
      <c r="BA143" s="188"/>
      <c r="BB143" s="189"/>
      <c r="BC143" s="187"/>
      <c r="BD143" s="188"/>
      <c r="BE143" s="188"/>
      <c r="BF143" s="188"/>
      <c r="BG143" s="188"/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9"/>
      <c r="BU143" s="187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9"/>
      <c r="CL143" s="187"/>
      <c r="CM143" s="188"/>
      <c r="CN143" s="188"/>
      <c r="CO143" s="188"/>
      <c r="CP143" s="188"/>
      <c r="CQ143" s="188"/>
      <c r="CR143" s="188"/>
      <c r="CS143" s="188"/>
      <c r="CT143" s="188"/>
      <c r="CU143" s="188"/>
      <c r="CV143" s="188"/>
      <c r="CW143" s="188"/>
      <c r="CX143" s="188"/>
      <c r="CY143" s="188"/>
      <c r="CZ143" s="188"/>
      <c r="DA143" s="188"/>
      <c r="DB143" s="188"/>
      <c r="DC143" s="190"/>
    </row>
    <row r="144" spans="1:107" ht="51" customHeight="1">
      <c r="A144" s="8"/>
      <c r="B144" s="196" t="s">
        <v>96</v>
      </c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/>
      <c r="AA144" s="196"/>
      <c r="AB144" s="196"/>
      <c r="AC144" s="196"/>
      <c r="AD144" s="7"/>
      <c r="AE144" s="179" t="s">
        <v>181</v>
      </c>
      <c r="AF144" s="180"/>
      <c r="AG144" s="180"/>
      <c r="AH144" s="180"/>
      <c r="AI144" s="180"/>
      <c r="AJ144" s="180"/>
      <c r="AK144" s="181"/>
      <c r="AL144" s="182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4"/>
      <c r="BC144" s="182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4"/>
      <c r="BU144" s="182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4"/>
      <c r="CL144" s="182"/>
      <c r="CM144" s="183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3"/>
      <c r="CY144" s="183"/>
      <c r="CZ144" s="183"/>
      <c r="DA144" s="183"/>
      <c r="DB144" s="183"/>
      <c r="DC144" s="185"/>
    </row>
    <row r="145" spans="1:107" ht="39" customHeight="1">
      <c r="A145" s="10"/>
      <c r="B145" s="197" t="s">
        <v>152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1"/>
      <c r="AE145" s="83"/>
      <c r="AF145" s="84"/>
      <c r="AG145" s="84"/>
      <c r="AH145" s="84"/>
      <c r="AI145" s="84"/>
      <c r="AJ145" s="84"/>
      <c r="AK145" s="85"/>
      <c r="AL145" s="50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5"/>
      <c r="BC145" s="50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5"/>
      <c r="BU145" s="50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5"/>
      <c r="CL145" s="50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101"/>
    </row>
    <row r="146" spans="1:107" ht="39" customHeight="1">
      <c r="A146" s="14"/>
      <c r="B146" s="15"/>
      <c r="C146" s="15"/>
      <c r="D146" s="127" t="s">
        <v>90</v>
      </c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5"/>
      <c r="AE146" s="90" t="s">
        <v>182</v>
      </c>
      <c r="AF146" s="91"/>
      <c r="AG146" s="91"/>
      <c r="AH146" s="91"/>
      <c r="AI146" s="91"/>
      <c r="AJ146" s="91"/>
      <c r="AK146" s="92"/>
      <c r="AL146" s="113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5"/>
      <c r="BC146" s="113"/>
      <c r="BD146" s="114"/>
      <c r="BE146" s="114"/>
      <c r="BF146" s="114"/>
      <c r="BG146" s="114"/>
      <c r="BH146" s="114"/>
      <c r="BI146" s="114"/>
      <c r="BJ146" s="114"/>
      <c r="BK146" s="114"/>
      <c r="BL146" s="114"/>
      <c r="BM146" s="114"/>
      <c r="BN146" s="114"/>
      <c r="BO146" s="114"/>
      <c r="BP146" s="114"/>
      <c r="BQ146" s="114"/>
      <c r="BR146" s="114"/>
      <c r="BS146" s="114"/>
      <c r="BT146" s="115"/>
      <c r="BU146" s="113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5"/>
      <c r="CL146" s="113"/>
      <c r="CM146" s="114"/>
      <c r="CN146" s="114"/>
      <c r="CO146" s="114"/>
      <c r="CP146" s="114"/>
      <c r="CQ146" s="114"/>
      <c r="CR146" s="114"/>
      <c r="CS146" s="114"/>
      <c r="CT146" s="114"/>
      <c r="CU146" s="114"/>
      <c r="CV146" s="114"/>
      <c r="CW146" s="114"/>
      <c r="CX146" s="114"/>
      <c r="CY146" s="114"/>
      <c r="CZ146" s="114"/>
      <c r="DA146" s="114"/>
      <c r="DB146" s="114"/>
      <c r="DC146" s="192"/>
    </row>
    <row r="147" spans="1:107" ht="39" customHeight="1">
      <c r="A147" s="6"/>
      <c r="B147" s="194" t="s">
        <v>91</v>
      </c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6"/>
      <c r="AE147" s="90" t="s">
        <v>183</v>
      </c>
      <c r="AF147" s="91"/>
      <c r="AG147" s="91"/>
      <c r="AH147" s="91"/>
      <c r="AI147" s="91"/>
      <c r="AJ147" s="91"/>
      <c r="AK147" s="92"/>
      <c r="AL147" s="113"/>
      <c r="AM147" s="114"/>
      <c r="AN147" s="114"/>
      <c r="AO147" s="114"/>
      <c r="AP147" s="114"/>
      <c r="AQ147" s="114"/>
      <c r="AR147" s="114"/>
      <c r="AS147" s="114"/>
      <c r="AT147" s="114"/>
      <c r="AU147" s="114"/>
      <c r="AV147" s="114"/>
      <c r="AW147" s="114"/>
      <c r="AX147" s="114"/>
      <c r="AY147" s="114"/>
      <c r="AZ147" s="114"/>
      <c r="BA147" s="114"/>
      <c r="BB147" s="115"/>
      <c r="BC147" s="113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114"/>
      <c r="BR147" s="114"/>
      <c r="BS147" s="114"/>
      <c r="BT147" s="115"/>
      <c r="BU147" s="113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5"/>
      <c r="CL147" s="113"/>
      <c r="CM147" s="114"/>
      <c r="CN147" s="114"/>
      <c r="CO147" s="114"/>
      <c r="CP147" s="114"/>
      <c r="CQ147" s="114"/>
      <c r="CR147" s="114"/>
      <c r="CS147" s="114"/>
      <c r="CT147" s="114"/>
      <c r="CU147" s="114"/>
      <c r="CV147" s="114"/>
      <c r="CW147" s="114"/>
      <c r="CX147" s="114"/>
      <c r="CY147" s="114"/>
      <c r="CZ147" s="114"/>
      <c r="DA147" s="114"/>
      <c r="DB147" s="114"/>
      <c r="DC147" s="192"/>
    </row>
    <row r="148" spans="1:107" ht="25.5" customHeight="1">
      <c r="A148" s="6"/>
      <c r="B148" s="194" t="s">
        <v>92</v>
      </c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  <c r="AA148" s="194"/>
      <c r="AB148" s="194"/>
      <c r="AC148" s="194"/>
      <c r="AD148" s="16"/>
      <c r="AE148" s="90" t="s">
        <v>184</v>
      </c>
      <c r="AF148" s="91"/>
      <c r="AG148" s="91"/>
      <c r="AH148" s="91"/>
      <c r="AI148" s="91"/>
      <c r="AJ148" s="91"/>
      <c r="AK148" s="92"/>
      <c r="AL148" s="113"/>
      <c r="AM148" s="114"/>
      <c r="AN148" s="114"/>
      <c r="AO148" s="114"/>
      <c r="AP148" s="114"/>
      <c r="AQ148" s="114"/>
      <c r="AR148" s="114"/>
      <c r="AS148" s="114"/>
      <c r="AT148" s="114"/>
      <c r="AU148" s="114"/>
      <c r="AV148" s="114"/>
      <c r="AW148" s="114"/>
      <c r="AX148" s="114"/>
      <c r="AY148" s="114"/>
      <c r="AZ148" s="114"/>
      <c r="BA148" s="114"/>
      <c r="BB148" s="115"/>
      <c r="BC148" s="113"/>
      <c r="BD148" s="114"/>
      <c r="BE148" s="114"/>
      <c r="BF148" s="114"/>
      <c r="BG148" s="114"/>
      <c r="BH148" s="114"/>
      <c r="BI148" s="114"/>
      <c r="BJ148" s="114"/>
      <c r="BK148" s="114"/>
      <c r="BL148" s="114"/>
      <c r="BM148" s="114"/>
      <c r="BN148" s="114"/>
      <c r="BO148" s="114"/>
      <c r="BP148" s="114"/>
      <c r="BQ148" s="114"/>
      <c r="BR148" s="114"/>
      <c r="BS148" s="114"/>
      <c r="BT148" s="115"/>
      <c r="BU148" s="113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5"/>
      <c r="CL148" s="113"/>
      <c r="CM148" s="114"/>
      <c r="CN148" s="114"/>
      <c r="CO148" s="114"/>
      <c r="CP148" s="114"/>
      <c r="CQ148" s="114"/>
      <c r="CR148" s="114"/>
      <c r="CS148" s="114"/>
      <c r="CT148" s="114"/>
      <c r="CU148" s="114"/>
      <c r="CV148" s="114"/>
      <c r="CW148" s="114"/>
      <c r="CX148" s="114"/>
      <c r="CY148" s="114"/>
      <c r="CZ148" s="114"/>
      <c r="DA148" s="114"/>
      <c r="DB148" s="114"/>
      <c r="DC148" s="192"/>
    </row>
    <row r="149" spans="1:107" ht="39" customHeight="1">
      <c r="A149" s="14"/>
      <c r="B149" s="15"/>
      <c r="C149" s="15"/>
      <c r="D149" s="127" t="s">
        <v>93</v>
      </c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5"/>
      <c r="AE149" s="90" t="s">
        <v>185</v>
      </c>
      <c r="AF149" s="91"/>
      <c r="AG149" s="91"/>
      <c r="AH149" s="91"/>
      <c r="AI149" s="91"/>
      <c r="AJ149" s="91"/>
      <c r="AK149" s="92"/>
      <c r="AL149" s="113"/>
      <c r="AM149" s="114"/>
      <c r="AN149" s="114"/>
      <c r="AO149" s="114"/>
      <c r="AP149" s="114"/>
      <c r="AQ149" s="114"/>
      <c r="AR149" s="114"/>
      <c r="AS149" s="114"/>
      <c r="AT149" s="114"/>
      <c r="AU149" s="114"/>
      <c r="AV149" s="114"/>
      <c r="AW149" s="114"/>
      <c r="AX149" s="114"/>
      <c r="AY149" s="114"/>
      <c r="AZ149" s="114"/>
      <c r="BA149" s="114"/>
      <c r="BB149" s="115"/>
      <c r="BC149" s="113"/>
      <c r="BD149" s="114"/>
      <c r="BE149" s="114"/>
      <c r="BF149" s="114"/>
      <c r="BG149" s="114"/>
      <c r="BH149" s="114"/>
      <c r="BI149" s="114"/>
      <c r="BJ149" s="114"/>
      <c r="BK149" s="114"/>
      <c r="BL149" s="114"/>
      <c r="BM149" s="114"/>
      <c r="BN149" s="114"/>
      <c r="BO149" s="114"/>
      <c r="BP149" s="114"/>
      <c r="BQ149" s="114"/>
      <c r="BR149" s="114"/>
      <c r="BS149" s="114"/>
      <c r="BT149" s="115"/>
      <c r="BU149" s="113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5"/>
      <c r="CL149" s="113"/>
      <c r="CM149" s="114"/>
      <c r="CN149" s="114"/>
      <c r="CO149" s="114"/>
      <c r="CP149" s="114"/>
      <c r="CQ149" s="114"/>
      <c r="CR149" s="114"/>
      <c r="CS149" s="114"/>
      <c r="CT149" s="114"/>
      <c r="CU149" s="114"/>
      <c r="CV149" s="114"/>
      <c r="CW149" s="114"/>
      <c r="CX149" s="114"/>
      <c r="CY149" s="114"/>
      <c r="CZ149" s="114"/>
      <c r="DA149" s="114"/>
      <c r="DB149" s="114"/>
      <c r="DC149" s="192"/>
    </row>
    <row r="150" spans="1:107" ht="14.25" customHeight="1" thickBot="1">
      <c r="A150" s="29"/>
      <c r="B150" s="193" t="s">
        <v>33</v>
      </c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30"/>
      <c r="AE150" s="143" t="s">
        <v>186</v>
      </c>
      <c r="AF150" s="144"/>
      <c r="AG150" s="144"/>
      <c r="AH150" s="144"/>
      <c r="AI150" s="144"/>
      <c r="AJ150" s="144"/>
      <c r="AK150" s="145"/>
      <c r="AL150" s="47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9"/>
      <c r="BC150" s="47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9"/>
      <c r="BU150" s="47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9"/>
      <c r="CL150" s="47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2"/>
    </row>
    <row r="151" spans="1:107" ht="13.5" thickBot="1">
      <c r="A151" s="36"/>
      <c r="B151" s="191" t="s">
        <v>51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37"/>
      <c r="AE151" s="137" t="s">
        <v>187</v>
      </c>
      <c r="AF151" s="138"/>
      <c r="AG151" s="138"/>
      <c r="AH151" s="138"/>
      <c r="AI151" s="138"/>
      <c r="AJ151" s="138"/>
      <c r="AK151" s="139"/>
      <c r="AL151" s="187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9"/>
      <c r="BC151" s="187"/>
      <c r="BD151" s="188"/>
      <c r="BE151" s="188"/>
      <c r="BF151" s="188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9"/>
      <c r="BU151" s="187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9"/>
      <c r="CL151" s="187"/>
      <c r="CM151" s="188"/>
      <c r="CN151" s="188"/>
      <c r="CO151" s="188"/>
      <c r="CP151" s="188"/>
      <c r="CQ151" s="188"/>
      <c r="CR151" s="188"/>
      <c r="CS151" s="188"/>
      <c r="CT151" s="188"/>
      <c r="CU151" s="188"/>
      <c r="CV151" s="188"/>
      <c r="CW151" s="188"/>
      <c r="CX151" s="188"/>
      <c r="CY151" s="188"/>
      <c r="CZ151" s="188"/>
      <c r="DA151" s="188"/>
      <c r="DB151" s="188"/>
      <c r="DC151" s="190"/>
    </row>
    <row r="152" spans="1:107" ht="12.75">
      <c r="A152" s="22"/>
      <c r="B152" s="186" t="s">
        <v>63</v>
      </c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24"/>
      <c r="AE152" s="179" t="s">
        <v>188</v>
      </c>
      <c r="AF152" s="180"/>
      <c r="AG152" s="180"/>
      <c r="AH152" s="180"/>
      <c r="AI152" s="180"/>
      <c r="AJ152" s="180"/>
      <c r="AK152" s="181"/>
      <c r="AL152" s="182"/>
      <c r="AM152" s="183"/>
      <c r="AN152" s="183"/>
      <c r="AO152" s="183"/>
      <c r="AP152" s="183"/>
      <c r="AQ152" s="183"/>
      <c r="AR152" s="183"/>
      <c r="AS152" s="183"/>
      <c r="AT152" s="183"/>
      <c r="AU152" s="183"/>
      <c r="AV152" s="183"/>
      <c r="AW152" s="183"/>
      <c r="AX152" s="183"/>
      <c r="AY152" s="183"/>
      <c r="AZ152" s="183"/>
      <c r="BA152" s="183"/>
      <c r="BB152" s="184"/>
      <c r="BC152" s="182"/>
      <c r="BD152" s="183"/>
      <c r="BE152" s="183"/>
      <c r="BF152" s="183"/>
      <c r="BG152" s="183"/>
      <c r="BH152" s="183"/>
      <c r="BI152" s="183"/>
      <c r="BJ152" s="183"/>
      <c r="BK152" s="183"/>
      <c r="BL152" s="183"/>
      <c r="BM152" s="183"/>
      <c r="BN152" s="183"/>
      <c r="BO152" s="183"/>
      <c r="BP152" s="183"/>
      <c r="BQ152" s="183"/>
      <c r="BR152" s="183"/>
      <c r="BS152" s="183"/>
      <c r="BT152" s="184"/>
      <c r="BU152" s="182"/>
      <c r="BV152" s="183"/>
      <c r="BW152" s="183"/>
      <c r="BX152" s="183"/>
      <c r="BY152" s="183"/>
      <c r="BZ152" s="183"/>
      <c r="CA152" s="183"/>
      <c r="CB152" s="183"/>
      <c r="CC152" s="183"/>
      <c r="CD152" s="183"/>
      <c r="CE152" s="183"/>
      <c r="CF152" s="183"/>
      <c r="CG152" s="183"/>
      <c r="CH152" s="183"/>
      <c r="CI152" s="183"/>
      <c r="CJ152" s="183"/>
      <c r="CK152" s="184"/>
      <c r="CL152" s="182"/>
      <c r="CM152" s="183"/>
      <c r="CN152" s="183"/>
      <c r="CO152" s="183"/>
      <c r="CP152" s="183"/>
      <c r="CQ152" s="183"/>
      <c r="CR152" s="183"/>
      <c r="CS152" s="183"/>
      <c r="CT152" s="183"/>
      <c r="CU152" s="183"/>
      <c r="CV152" s="183"/>
      <c r="CW152" s="183"/>
      <c r="CX152" s="183"/>
      <c r="CY152" s="183"/>
      <c r="CZ152" s="183"/>
      <c r="DA152" s="183"/>
      <c r="DB152" s="183"/>
      <c r="DC152" s="185"/>
    </row>
    <row r="153" spans="1:107" ht="66.75" customHeight="1">
      <c r="A153" s="10"/>
      <c r="B153" s="104" t="s">
        <v>97</v>
      </c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236"/>
      <c r="AE153" s="83"/>
      <c r="AF153" s="84"/>
      <c r="AG153" s="84"/>
      <c r="AH153" s="84"/>
      <c r="AI153" s="84"/>
      <c r="AJ153" s="84"/>
      <c r="AK153" s="85"/>
      <c r="AL153" s="50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5"/>
      <c r="BC153" s="50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5"/>
      <c r="BU153" s="50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5"/>
      <c r="CL153" s="50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101"/>
    </row>
    <row r="154" spans="1:107" ht="80.25" customHeight="1" thickBot="1">
      <c r="A154" s="6"/>
      <c r="B154" s="102" t="s">
        <v>98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6"/>
      <c r="AE154" s="143" t="s">
        <v>189</v>
      </c>
      <c r="AF154" s="144"/>
      <c r="AG154" s="144"/>
      <c r="AH154" s="144"/>
      <c r="AI154" s="144"/>
      <c r="AJ154" s="144"/>
      <c r="AK154" s="145"/>
      <c r="AL154" s="47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9"/>
      <c r="BC154" s="47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9"/>
      <c r="BU154" s="47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9"/>
      <c r="CL154" s="47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2"/>
    </row>
    <row r="156" ht="12.75">
      <c r="DC156" s="19" t="s">
        <v>99</v>
      </c>
    </row>
    <row r="157" spans="1:107" s="39" customFormat="1" ht="15.75" customHeight="1">
      <c r="A157" s="69" t="s">
        <v>100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</row>
    <row r="158" spans="1:107" ht="12.75">
      <c r="A158" s="113" t="s">
        <v>18</v>
      </c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/>
      <c r="AO158" s="114"/>
      <c r="AP158" s="114"/>
      <c r="AQ158" s="114"/>
      <c r="AR158" s="114"/>
      <c r="AS158" s="114"/>
      <c r="AT158" s="114"/>
      <c r="AU158" s="114"/>
      <c r="AV158" s="114"/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4"/>
      <c r="BJ158" s="114"/>
      <c r="BK158" s="114"/>
      <c r="BL158" s="114"/>
      <c r="BM158" s="114"/>
      <c r="BN158" s="114"/>
      <c r="BO158" s="115"/>
      <c r="BP158" s="116" t="s">
        <v>81</v>
      </c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8"/>
      <c r="CJ158" s="116" t="s">
        <v>101</v>
      </c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118"/>
    </row>
    <row r="159" spans="1:107" ht="12.75">
      <c r="A159" s="113" t="s">
        <v>23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114"/>
      <c r="AJ159" s="114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4"/>
      <c r="AZ159" s="114"/>
      <c r="BA159" s="114"/>
      <c r="BB159" s="114"/>
      <c r="BC159" s="114"/>
      <c r="BD159" s="114"/>
      <c r="BE159" s="114"/>
      <c r="BF159" s="114"/>
      <c r="BG159" s="115"/>
      <c r="BH159" s="113" t="s">
        <v>24</v>
      </c>
      <c r="BI159" s="114"/>
      <c r="BJ159" s="114"/>
      <c r="BK159" s="114"/>
      <c r="BL159" s="114"/>
      <c r="BM159" s="114"/>
      <c r="BN159" s="114"/>
      <c r="BO159" s="115"/>
      <c r="BP159" s="119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1"/>
      <c r="CJ159" s="119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1"/>
    </row>
    <row r="160" spans="1:107" ht="13.5" thickBot="1">
      <c r="A160" s="113">
        <v>1</v>
      </c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114"/>
      <c r="AJ160" s="114"/>
      <c r="AK160" s="114"/>
      <c r="AL160" s="114"/>
      <c r="AM160" s="114"/>
      <c r="AN160" s="114"/>
      <c r="AO160" s="114"/>
      <c r="AP160" s="114"/>
      <c r="AQ160" s="114"/>
      <c r="AR160" s="114"/>
      <c r="AS160" s="114"/>
      <c r="AT160" s="114"/>
      <c r="AU160" s="114"/>
      <c r="AV160" s="114"/>
      <c r="AW160" s="114"/>
      <c r="AX160" s="114"/>
      <c r="AY160" s="114"/>
      <c r="AZ160" s="114"/>
      <c r="BA160" s="114"/>
      <c r="BB160" s="114"/>
      <c r="BC160" s="114"/>
      <c r="BD160" s="114"/>
      <c r="BE160" s="114"/>
      <c r="BF160" s="114"/>
      <c r="BG160" s="115"/>
      <c r="BH160" s="63">
        <v>2</v>
      </c>
      <c r="BI160" s="64"/>
      <c r="BJ160" s="64"/>
      <c r="BK160" s="64"/>
      <c r="BL160" s="64"/>
      <c r="BM160" s="64"/>
      <c r="BN160" s="64"/>
      <c r="BO160" s="65"/>
      <c r="BP160" s="63">
        <v>3</v>
      </c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5"/>
      <c r="CJ160" s="63">
        <v>4</v>
      </c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5"/>
    </row>
    <row r="161" spans="1:107" ht="12.75">
      <c r="A161" s="8"/>
      <c r="B161" s="155" t="s">
        <v>102</v>
      </c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7"/>
      <c r="BH161" s="179"/>
      <c r="BI161" s="180"/>
      <c r="BJ161" s="180"/>
      <c r="BK161" s="180"/>
      <c r="BL161" s="180"/>
      <c r="BM161" s="180"/>
      <c r="BN161" s="180"/>
      <c r="BO161" s="181"/>
      <c r="BP161" s="176">
        <v>1197</v>
      </c>
      <c r="BQ161" s="177"/>
      <c r="BR161" s="177"/>
      <c r="BS161" s="177"/>
      <c r="BT161" s="177"/>
      <c r="BU161" s="177"/>
      <c r="BV161" s="177"/>
      <c r="BW161" s="177"/>
      <c r="BX161" s="177"/>
      <c r="BY161" s="177"/>
      <c r="BZ161" s="177"/>
      <c r="CA161" s="177"/>
      <c r="CB161" s="177"/>
      <c r="CC161" s="177"/>
      <c r="CD161" s="177"/>
      <c r="CE161" s="177"/>
      <c r="CF161" s="177"/>
      <c r="CG161" s="177"/>
      <c r="CH161" s="177"/>
      <c r="CI161" s="178"/>
      <c r="CJ161" s="176">
        <v>797</v>
      </c>
      <c r="CK161" s="177"/>
      <c r="CL161" s="177"/>
      <c r="CM161" s="177"/>
      <c r="CN161" s="177"/>
      <c r="CO161" s="177"/>
      <c r="CP161" s="177"/>
      <c r="CQ161" s="177"/>
      <c r="CR161" s="177"/>
      <c r="CS161" s="177"/>
      <c r="CT161" s="177"/>
      <c r="CU161" s="177"/>
      <c r="CV161" s="177"/>
      <c r="CW161" s="177"/>
      <c r="CX161" s="177"/>
      <c r="CY161" s="177"/>
      <c r="CZ161" s="177"/>
      <c r="DA161" s="177"/>
      <c r="DB161" s="177"/>
      <c r="DC161" s="178"/>
    </row>
    <row r="162" spans="1:107" ht="12.75">
      <c r="A162" s="10"/>
      <c r="B162" s="89" t="s">
        <v>103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11"/>
      <c r="BH162" s="83"/>
      <c r="BI162" s="84"/>
      <c r="BJ162" s="84"/>
      <c r="BK162" s="84"/>
      <c r="BL162" s="84"/>
      <c r="BM162" s="84"/>
      <c r="BN162" s="84"/>
      <c r="BO162" s="85"/>
      <c r="BP162" s="159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1"/>
      <c r="CJ162" s="159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1"/>
    </row>
    <row r="163" spans="1:107" ht="12.75">
      <c r="A163" s="8"/>
      <c r="B163" s="7"/>
      <c r="C163" s="7"/>
      <c r="D163" s="103" t="s">
        <v>26</v>
      </c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7"/>
      <c r="BH163" s="44"/>
      <c r="BI163" s="81"/>
      <c r="BJ163" s="81"/>
      <c r="BK163" s="81"/>
      <c r="BL163" s="81"/>
      <c r="BM163" s="81"/>
      <c r="BN163" s="81"/>
      <c r="BO163" s="82"/>
      <c r="BP163" s="149">
        <v>1197</v>
      </c>
      <c r="BQ163" s="150"/>
      <c r="BR163" s="150"/>
      <c r="BS163" s="150"/>
      <c r="BT163" s="150"/>
      <c r="BU163" s="150"/>
      <c r="BV163" s="150"/>
      <c r="BW163" s="150"/>
      <c r="BX163" s="150"/>
      <c r="BY163" s="150"/>
      <c r="BZ163" s="150"/>
      <c r="CA163" s="150"/>
      <c r="CB163" s="150"/>
      <c r="CC163" s="150"/>
      <c r="CD163" s="150"/>
      <c r="CE163" s="150"/>
      <c r="CF163" s="150"/>
      <c r="CG163" s="150"/>
      <c r="CH163" s="150"/>
      <c r="CI163" s="151"/>
      <c r="CJ163" s="149">
        <v>592</v>
      </c>
      <c r="CK163" s="150"/>
      <c r="CL163" s="150"/>
      <c r="CM163" s="150"/>
      <c r="CN163" s="150"/>
      <c r="CO163" s="150"/>
      <c r="CP163" s="150"/>
      <c r="CQ163" s="150"/>
      <c r="CR163" s="150"/>
      <c r="CS163" s="150"/>
      <c r="CT163" s="150"/>
      <c r="CU163" s="150"/>
      <c r="CV163" s="150"/>
      <c r="CW163" s="150"/>
      <c r="CX163" s="150"/>
      <c r="CY163" s="150"/>
      <c r="CZ163" s="150"/>
      <c r="DA163" s="150"/>
      <c r="DB163" s="150"/>
      <c r="DC163" s="151"/>
    </row>
    <row r="164" spans="1:107" ht="12.75">
      <c r="A164" s="10"/>
      <c r="B164" s="11"/>
      <c r="C164" s="11"/>
      <c r="D164" s="89" t="s">
        <v>104</v>
      </c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11"/>
      <c r="BH164" s="83"/>
      <c r="BI164" s="84"/>
      <c r="BJ164" s="84"/>
      <c r="BK164" s="84"/>
      <c r="BL164" s="84"/>
      <c r="BM164" s="84"/>
      <c r="BN164" s="84"/>
      <c r="BO164" s="85"/>
      <c r="BP164" s="152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4"/>
      <c r="CJ164" s="152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4"/>
    </row>
    <row r="165" spans="1:107" ht="12.75">
      <c r="A165" s="10"/>
      <c r="B165" s="11"/>
      <c r="C165" s="11"/>
      <c r="D165" s="89" t="s">
        <v>105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11"/>
      <c r="BH165" s="83"/>
      <c r="BI165" s="84"/>
      <c r="BJ165" s="84"/>
      <c r="BK165" s="84"/>
      <c r="BL165" s="84"/>
      <c r="BM165" s="84"/>
      <c r="BN165" s="84"/>
      <c r="BO165" s="85"/>
      <c r="BP165" s="152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4"/>
      <c r="CJ165" s="152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4"/>
    </row>
    <row r="166" spans="1:107" ht="12.75">
      <c r="A166" s="10"/>
      <c r="B166" s="11"/>
      <c r="C166" s="11"/>
      <c r="D166" s="89" t="s">
        <v>106</v>
      </c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11"/>
      <c r="BH166" s="83"/>
      <c r="BI166" s="84"/>
      <c r="BJ166" s="84"/>
      <c r="BK166" s="84"/>
      <c r="BL166" s="84"/>
      <c r="BM166" s="84"/>
      <c r="BN166" s="84"/>
      <c r="BO166" s="85"/>
      <c r="BP166" s="152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4"/>
      <c r="CJ166" s="152">
        <f>CJ161-CJ163</f>
        <v>205</v>
      </c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4"/>
    </row>
    <row r="167" spans="1:107" ht="12.75">
      <c r="A167" s="10"/>
      <c r="B167" s="89" t="s">
        <v>107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11"/>
      <c r="BH167" s="83"/>
      <c r="BI167" s="84"/>
      <c r="BJ167" s="84"/>
      <c r="BK167" s="84"/>
      <c r="BL167" s="84"/>
      <c r="BM167" s="84"/>
      <c r="BN167" s="84"/>
      <c r="BO167" s="85"/>
      <c r="BP167" s="152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3"/>
      <c r="CA167" s="153"/>
      <c r="CB167" s="153"/>
      <c r="CC167" s="153"/>
      <c r="CD167" s="153"/>
      <c r="CE167" s="153"/>
      <c r="CF167" s="153"/>
      <c r="CG167" s="153"/>
      <c r="CH167" s="153"/>
      <c r="CI167" s="174"/>
      <c r="CJ167" s="152"/>
      <c r="CK167" s="153"/>
      <c r="CL167" s="153"/>
      <c r="CM167" s="153"/>
      <c r="CN167" s="153"/>
      <c r="CO167" s="153"/>
      <c r="CP167" s="153"/>
      <c r="CQ167" s="153"/>
      <c r="CR167" s="153"/>
      <c r="CS167" s="153"/>
      <c r="CT167" s="153"/>
      <c r="CU167" s="153"/>
      <c r="CV167" s="153"/>
      <c r="CW167" s="153"/>
      <c r="CX167" s="153"/>
      <c r="CY167" s="153"/>
      <c r="CZ167" s="153"/>
      <c r="DA167" s="153"/>
      <c r="DB167" s="153"/>
      <c r="DC167" s="154"/>
    </row>
    <row r="168" spans="1:107" ht="12.75">
      <c r="A168" s="8"/>
      <c r="B168" s="7"/>
      <c r="C168" s="7"/>
      <c r="D168" s="103" t="s">
        <v>26</v>
      </c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7"/>
      <c r="BH168" s="44"/>
      <c r="BI168" s="81"/>
      <c r="BJ168" s="81"/>
      <c r="BK168" s="81"/>
      <c r="BL168" s="81"/>
      <c r="BM168" s="81"/>
      <c r="BN168" s="81"/>
      <c r="BO168" s="82"/>
      <c r="BP168" s="149"/>
      <c r="BQ168" s="150"/>
      <c r="BR168" s="150"/>
      <c r="BS168" s="150"/>
      <c r="BT168" s="150"/>
      <c r="BU168" s="150"/>
      <c r="BV168" s="150"/>
      <c r="BW168" s="150"/>
      <c r="BX168" s="150"/>
      <c r="BY168" s="150"/>
      <c r="BZ168" s="150"/>
      <c r="CA168" s="150"/>
      <c r="CB168" s="150"/>
      <c r="CC168" s="150"/>
      <c r="CD168" s="150"/>
      <c r="CE168" s="150"/>
      <c r="CF168" s="150"/>
      <c r="CG168" s="150"/>
      <c r="CH168" s="150"/>
      <c r="CI168" s="175"/>
      <c r="CJ168" s="149"/>
      <c r="CK168" s="150"/>
      <c r="CL168" s="150"/>
      <c r="CM168" s="150"/>
      <c r="CN168" s="150"/>
      <c r="CO168" s="150"/>
      <c r="CP168" s="150"/>
      <c r="CQ168" s="150"/>
      <c r="CR168" s="150"/>
      <c r="CS168" s="150"/>
      <c r="CT168" s="150"/>
      <c r="CU168" s="150"/>
      <c r="CV168" s="150"/>
      <c r="CW168" s="150"/>
      <c r="CX168" s="150"/>
      <c r="CY168" s="150"/>
      <c r="CZ168" s="150"/>
      <c r="DA168" s="150"/>
      <c r="DB168" s="150"/>
      <c r="DC168" s="151"/>
    </row>
    <row r="169" spans="1:107" ht="12.75">
      <c r="A169" s="10"/>
      <c r="B169" s="11"/>
      <c r="C169" s="11"/>
      <c r="D169" s="89" t="s">
        <v>104</v>
      </c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11"/>
      <c r="BH169" s="83"/>
      <c r="BI169" s="84"/>
      <c r="BJ169" s="84"/>
      <c r="BK169" s="84"/>
      <c r="BL169" s="84"/>
      <c r="BM169" s="84"/>
      <c r="BN169" s="84"/>
      <c r="BO169" s="85"/>
      <c r="BP169" s="152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74"/>
      <c r="CJ169" s="152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4"/>
    </row>
    <row r="170" spans="1:107" ht="12.75">
      <c r="A170" s="10"/>
      <c r="B170" s="11"/>
      <c r="C170" s="11"/>
      <c r="D170" s="89" t="s">
        <v>105</v>
      </c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11"/>
      <c r="BH170" s="83"/>
      <c r="BI170" s="84"/>
      <c r="BJ170" s="84"/>
      <c r="BK170" s="84"/>
      <c r="BL170" s="84"/>
      <c r="BM170" s="84"/>
      <c r="BN170" s="84"/>
      <c r="BO170" s="85"/>
      <c r="BP170" s="152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153"/>
      <c r="CI170" s="174"/>
      <c r="CJ170" s="152"/>
      <c r="CK170" s="153"/>
      <c r="CL170" s="153"/>
      <c r="CM170" s="153"/>
      <c r="CN170" s="153"/>
      <c r="CO170" s="153"/>
      <c r="CP170" s="153"/>
      <c r="CQ170" s="153"/>
      <c r="CR170" s="153"/>
      <c r="CS170" s="153"/>
      <c r="CT170" s="153"/>
      <c r="CU170" s="153"/>
      <c r="CV170" s="153"/>
      <c r="CW170" s="153"/>
      <c r="CX170" s="153"/>
      <c r="CY170" s="153"/>
      <c r="CZ170" s="153"/>
      <c r="DA170" s="153"/>
      <c r="DB170" s="153"/>
      <c r="DC170" s="154"/>
    </row>
    <row r="171" spans="1:107" ht="14.25" customHeight="1" thickBot="1">
      <c r="A171" s="31"/>
      <c r="B171" s="32"/>
      <c r="C171" s="32"/>
      <c r="D171" s="169" t="s">
        <v>106</v>
      </c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33"/>
      <c r="BH171" s="86"/>
      <c r="BI171" s="87"/>
      <c r="BJ171" s="87"/>
      <c r="BK171" s="87"/>
      <c r="BL171" s="87"/>
      <c r="BM171" s="87"/>
      <c r="BN171" s="87"/>
      <c r="BO171" s="88"/>
      <c r="BP171" s="170"/>
      <c r="BQ171" s="171"/>
      <c r="BR171" s="171"/>
      <c r="BS171" s="171"/>
      <c r="BT171" s="171"/>
      <c r="BU171" s="171"/>
      <c r="BV171" s="171"/>
      <c r="BW171" s="171"/>
      <c r="BX171" s="171"/>
      <c r="BY171" s="171"/>
      <c r="BZ171" s="171"/>
      <c r="CA171" s="171"/>
      <c r="CB171" s="171"/>
      <c r="CC171" s="171"/>
      <c r="CD171" s="171"/>
      <c r="CE171" s="171"/>
      <c r="CF171" s="171"/>
      <c r="CG171" s="171"/>
      <c r="CH171" s="171"/>
      <c r="CI171" s="172"/>
      <c r="CJ171" s="170"/>
      <c r="CK171" s="171"/>
      <c r="CL171" s="171"/>
      <c r="CM171" s="171"/>
      <c r="CN171" s="171"/>
      <c r="CO171" s="171"/>
      <c r="CP171" s="171"/>
      <c r="CQ171" s="171"/>
      <c r="CR171" s="171"/>
      <c r="CS171" s="171"/>
      <c r="CT171" s="171"/>
      <c r="CU171" s="171"/>
      <c r="CV171" s="171"/>
      <c r="CW171" s="171"/>
      <c r="CX171" s="171"/>
      <c r="CY171" s="171"/>
      <c r="CZ171" s="171"/>
      <c r="DA171" s="171"/>
      <c r="DB171" s="171"/>
      <c r="DC171" s="173"/>
    </row>
    <row r="172" spans="1:107" ht="12.75">
      <c r="A172" s="10"/>
      <c r="B172" s="89" t="s">
        <v>51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11"/>
      <c r="BH172" s="106"/>
      <c r="BI172" s="107"/>
      <c r="BJ172" s="107"/>
      <c r="BK172" s="107"/>
      <c r="BL172" s="107"/>
      <c r="BM172" s="107"/>
      <c r="BN172" s="107"/>
      <c r="BO172" s="108"/>
      <c r="BP172" s="165">
        <f>BP161</f>
        <v>1197</v>
      </c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6"/>
      <c r="CD172" s="166"/>
      <c r="CE172" s="166"/>
      <c r="CF172" s="166"/>
      <c r="CG172" s="166"/>
      <c r="CH172" s="166"/>
      <c r="CI172" s="167"/>
      <c r="CJ172" s="165">
        <f>CJ161</f>
        <v>797</v>
      </c>
      <c r="CK172" s="166"/>
      <c r="CL172" s="166"/>
      <c r="CM172" s="166"/>
      <c r="CN172" s="166"/>
      <c r="CO172" s="166"/>
      <c r="CP172" s="166"/>
      <c r="CQ172" s="166"/>
      <c r="CR172" s="166"/>
      <c r="CS172" s="166"/>
      <c r="CT172" s="166"/>
      <c r="CU172" s="166"/>
      <c r="CV172" s="166"/>
      <c r="CW172" s="166"/>
      <c r="CX172" s="166"/>
      <c r="CY172" s="166"/>
      <c r="CZ172" s="166"/>
      <c r="DA172" s="166"/>
      <c r="DB172" s="166"/>
      <c r="DC172" s="168"/>
    </row>
    <row r="173" spans="1:107" ht="12.75">
      <c r="A173" s="8"/>
      <c r="B173" s="155" t="s">
        <v>108</v>
      </c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7"/>
      <c r="BH173" s="90"/>
      <c r="BI173" s="91"/>
      <c r="BJ173" s="91"/>
      <c r="BK173" s="91"/>
      <c r="BL173" s="91"/>
      <c r="BM173" s="91"/>
      <c r="BN173" s="91"/>
      <c r="BO173" s="92"/>
      <c r="BP173" s="156">
        <v>7676</v>
      </c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8"/>
      <c r="CJ173" s="162">
        <v>8038</v>
      </c>
      <c r="CK173" s="163"/>
      <c r="CL173" s="163"/>
      <c r="CM173" s="163"/>
      <c r="CN173" s="163"/>
      <c r="CO173" s="163"/>
      <c r="CP173" s="163"/>
      <c r="CQ173" s="163"/>
      <c r="CR173" s="163"/>
      <c r="CS173" s="163"/>
      <c r="CT173" s="163"/>
      <c r="CU173" s="163"/>
      <c r="CV173" s="163"/>
      <c r="CW173" s="163"/>
      <c r="CX173" s="163"/>
      <c r="CY173" s="163"/>
      <c r="CZ173" s="163"/>
      <c r="DA173" s="163"/>
      <c r="DB173" s="163"/>
      <c r="DC173" s="164"/>
    </row>
    <row r="174" spans="1:107" ht="12.75">
      <c r="A174" s="10"/>
      <c r="B174" s="89" t="s">
        <v>103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11"/>
      <c r="BH174" s="90"/>
      <c r="BI174" s="91"/>
      <c r="BJ174" s="91"/>
      <c r="BK174" s="91"/>
      <c r="BL174" s="91"/>
      <c r="BM174" s="91"/>
      <c r="BN174" s="91"/>
      <c r="BO174" s="92"/>
      <c r="BP174" s="159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1"/>
      <c r="CJ174" s="162"/>
      <c r="CK174" s="163"/>
      <c r="CL174" s="163"/>
      <c r="CM174" s="163"/>
      <c r="CN174" s="163"/>
      <c r="CO174" s="163"/>
      <c r="CP174" s="163"/>
      <c r="CQ174" s="163"/>
      <c r="CR174" s="163"/>
      <c r="CS174" s="163"/>
      <c r="CT174" s="163"/>
      <c r="CU174" s="163"/>
      <c r="CV174" s="163"/>
      <c r="CW174" s="163"/>
      <c r="CX174" s="163"/>
      <c r="CY174" s="163"/>
      <c r="CZ174" s="163"/>
      <c r="DA174" s="163"/>
      <c r="DB174" s="163"/>
      <c r="DC174" s="164"/>
    </row>
    <row r="175" spans="1:107" ht="12.75">
      <c r="A175" s="8"/>
      <c r="B175" s="7"/>
      <c r="C175" s="7"/>
      <c r="D175" s="103" t="s">
        <v>26</v>
      </c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7"/>
      <c r="BH175" s="90"/>
      <c r="BI175" s="91"/>
      <c r="BJ175" s="91"/>
      <c r="BK175" s="91"/>
      <c r="BL175" s="91"/>
      <c r="BM175" s="91"/>
      <c r="BN175" s="91"/>
      <c r="BO175" s="92"/>
      <c r="BP175" s="149">
        <v>6478</v>
      </c>
      <c r="BQ175" s="150"/>
      <c r="BR175" s="150"/>
      <c r="BS175" s="150"/>
      <c r="BT175" s="150"/>
      <c r="BU175" s="150"/>
      <c r="BV175" s="150"/>
      <c r="BW175" s="150"/>
      <c r="BX175" s="150"/>
      <c r="BY175" s="150"/>
      <c r="BZ175" s="150"/>
      <c r="CA175" s="150"/>
      <c r="CB175" s="150"/>
      <c r="CC175" s="150"/>
      <c r="CD175" s="150"/>
      <c r="CE175" s="150"/>
      <c r="CF175" s="150"/>
      <c r="CG175" s="150"/>
      <c r="CH175" s="150"/>
      <c r="CI175" s="151"/>
      <c r="CJ175" s="93">
        <v>6761</v>
      </c>
      <c r="CK175" s="94"/>
      <c r="CL175" s="94"/>
      <c r="CM175" s="94"/>
      <c r="CN175" s="94"/>
      <c r="CO175" s="94"/>
      <c r="CP175" s="94"/>
      <c r="CQ175" s="94"/>
      <c r="CR175" s="94"/>
      <c r="CS175" s="94"/>
      <c r="CT175" s="94"/>
      <c r="CU175" s="94"/>
      <c r="CV175" s="94"/>
      <c r="CW175" s="94"/>
      <c r="CX175" s="94"/>
      <c r="CY175" s="94"/>
      <c r="CZ175" s="94"/>
      <c r="DA175" s="94"/>
      <c r="DB175" s="94"/>
      <c r="DC175" s="95"/>
    </row>
    <row r="176" spans="1:107" ht="12.75">
      <c r="A176" s="10"/>
      <c r="B176" s="11"/>
      <c r="C176" s="11"/>
      <c r="D176" s="89" t="s">
        <v>109</v>
      </c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  <c r="AL176" s="89"/>
      <c r="AM176" s="89"/>
      <c r="AN176" s="89"/>
      <c r="AO176" s="89"/>
      <c r="AP176" s="89"/>
      <c r="AQ176" s="89"/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11"/>
      <c r="BH176" s="90"/>
      <c r="BI176" s="91"/>
      <c r="BJ176" s="91"/>
      <c r="BK176" s="91"/>
      <c r="BL176" s="91"/>
      <c r="BM176" s="91"/>
      <c r="BN176" s="91"/>
      <c r="BO176" s="92"/>
      <c r="BP176" s="152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  <c r="CI176" s="154"/>
      <c r="CJ176" s="93"/>
      <c r="CK176" s="94"/>
      <c r="CL176" s="94"/>
      <c r="CM176" s="94"/>
      <c r="CN176" s="94"/>
      <c r="CO176" s="94"/>
      <c r="CP176" s="94"/>
      <c r="CQ176" s="94"/>
      <c r="CR176" s="94"/>
      <c r="CS176" s="94"/>
      <c r="CT176" s="94"/>
      <c r="CU176" s="94"/>
      <c r="CV176" s="94"/>
      <c r="CW176" s="94"/>
      <c r="CX176" s="94"/>
      <c r="CY176" s="94"/>
      <c r="CZ176" s="94"/>
      <c r="DA176" s="94"/>
      <c r="DB176" s="94"/>
      <c r="DC176" s="95"/>
    </row>
    <row r="177" spans="1:107" ht="12.75">
      <c r="A177" s="10"/>
      <c r="B177" s="11"/>
      <c r="C177" s="11"/>
      <c r="D177" s="89" t="s">
        <v>110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11"/>
      <c r="BH177" s="90"/>
      <c r="BI177" s="91"/>
      <c r="BJ177" s="91"/>
      <c r="BK177" s="91"/>
      <c r="BL177" s="91"/>
      <c r="BM177" s="91"/>
      <c r="BN177" s="91"/>
      <c r="BO177" s="92"/>
      <c r="BP177" s="93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CC177" s="94"/>
      <c r="CD177" s="94"/>
      <c r="CE177" s="94"/>
      <c r="CF177" s="94"/>
      <c r="CG177" s="94"/>
      <c r="CH177" s="94"/>
      <c r="CI177" s="95"/>
      <c r="CJ177" s="93"/>
      <c r="CK177" s="94"/>
      <c r="CL177" s="94"/>
      <c r="CM177" s="94"/>
      <c r="CN177" s="94"/>
      <c r="CO177" s="94"/>
      <c r="CP177" s="94"/>
      <c r="CQ177" s="94"/>
      <c r="CR177" s="94"/>
      <c r="CS177" s="94"/>
      <c r="CT177" s="94"/>
      <c r="CU177" s="94"/>
      <c r="CV177" s="94"/>
      <c r="CW177" s="94"/>
      <c r="CX177" s="94"/>
      <c r="CY177" s="94"/>
      <c r="CZ177" s="94"/>
      <c r="DA177" s="94"/>
      <c r="DB177" s="94"/>
      <c r="DC177" s="95"/>
    </row>
    <row r="178" spans="1:107" ht="12.75">
      <c r="A178" s="10"/>
      <c r="B178" s="11"/>
      <c r="C178" s="11"/>
      <c r="D178" s="89" t="s">
        <v>111</v>
      </c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11"/>
      <c r="BH178" s="90"/>
      <c r="BI178" s="91"/>
      <c r="BJ178" s="91"/>
      <c r="BK178" s="91"/>
      <c r="BL178" s="91"/>
      <c r="BM178" s="91"/>
      <c r="BN178" s="91"/>
      <c r="BO178" s="92"/>
      <c r="BP178" s="93">
        <v>393</v>
      </c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4"/>
      <c r="CI178" s="95"/>
      <c r="CJ178" s="93">
        <v>384</v>
      </c>
      <c r="CK178" s="94"/>
      <c r="CL178" s="94"/>
      <c r="CM178" s="94"/>
      <c r="CN178" s="94"/>
      <c r="CO178" s="94"/>
      <c r="CP178" s="94"/>
      <c r="CQ178" s="94"/>
      <c r="CR178" s="94"/>
      <c r="CS178" s="94"/>
      <c r="CT178" s="94"/>
      <c r="CU178" s="94"/>
      <c r="CV178" s="94"/>
      <c r="CW178" s="94"/>
      <c r="CX178" s="94"/>
      <c r="CY178" s="94"/>
      <c r="CZ178" s="94"/>
      <c r="DA178" s="94"/>
      <c r="DB178" s="94"/>
      <c r="DC178" s="95"/>
    </row>
    <row r="179" spans="1:107" ht="12.75">
      <c r="A179" s="10"/>
      <c r="B179" s="11"/>
      <c r="C179" s="11"/>
      <c r="D179" s="89" t="s">
        <v>112</v>
      </c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11"/>
      <c r="BH179" s="90"/>
      <c r="BI179" s="91"/>
      <c r="BJ179" s="91"/>
      <c r="BK179" s="91"/>
      <c r="BL179" s="91"/>
      <c r="BM179" s="91"/>
      <c r="BN179" s="91"/>
      <c r="BO179" s="92"/>
      <c r="BP179" s="93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5"/>
      <c r="CJ179" s="93"/>
      <c r="CK179" s="94"/>
      <c r="CL179" s="94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B179" s="94"/>
      <c r="DC179" s="95"/>
    </row>
    <row r="180" spans="1:107" ht="12.75">
      <c r="A180" s="10"/>
      <c r="B180" s="11"/>
      <c r="C180" s="11"/>
      <c r="D180" s="89" t="s">
        <v>113</v>
      </c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11"/>
      <c r="BH180" s="90"/>
      <c r="BI180" s="91"/>
      <c r="BJ180" s="91"/>
      <c r="BK180" s="91"/>
      <c r="BL180" s="91"/>
      <c r="BM180" s="91"/>
      <c r="BN180" s="91"/>
      <c r="BO180" s="92"/>
      <c r="BP180" s="93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4"/>
      <c r="CI180" s="95"/>
      <c r="CJ180" s="93"/>
      <c r="CK180" s="94"/>
      <c r="CL180" s="94"/>
      <c r="CM180" s="94"/>
      <c r="CN180" s="94"/>
      <c r="CO180" s="94"/>
      <c r="CP180" s="94"/>
      <c r="CQ180" s="94"/>
      <c r="CR180" s="94"/>
      <c r="CS180" s="94"/>
      <c r="CT180" s="94"/>
      <c r="CU180" s="94"/>
      <c r="CV180" s="94"/>
      <c r="CW180" s="94"/>
      <c r="CX180" s="94"/>
      <c r="CY180" s="94"/>
      <c r="CZ180" s="94"/>
      <c r="DA180" s="94"/>
      <c r="DB180" s="94"/>
      <c r="DC180" s="95"/>
    </row>
    <row r="181" spans="1:107" ht="12.75">
      <c r="A181" s="10"/>
      <c r="B181" s="11"/>
      <c r="C181" s="11"/>
      <c r="D181" s="89" t="s">
        <v>106</v>
      </c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11"/>
      <c r="BH181" s="90"/>
      <c r="BI181" s="91"/>
      <c r="BJ181" s="91"/>
      <c r="BK181" s="91"/>
      <c r="BL181" s="91"/>
      <c r="BM181" s="91"/>
      <c r="BN181" s="91"/>
      <c r="BO181" s="92"/>
      <c r="BP181" s="93">
        <v>805</v>
      </c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5"/>
      <c r="CJ181" s="93">
        <f>CJ173-CJ175-CJ178</f>
        <v>893</v>
      </c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  <c r="DB181" s="94"/>
      <c r="DC181" s="95"/>
    </row>
    <row r="182" spans="1:107" ht="12.75">
      <c r="A182" s="10"/>
      <c r="B182" s="89" t="s">
        <v>107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11"/>
      <c r="BH182" s="90"/>
      <c r="BI182" s="91"/>
      <c r="BJ182" s="91"/>
      <c r="BK182" s="91"/>
      <c r="BL182" s="91"/>
      <c r="BM182" s="91"/>
      <c r="BN182" s="91"/>
      <c r="BO182" s="92"/>
      <c r="BP182" s="93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5"/>
      <c r="CJ182" s="93"/>
      <c r="CK182" s="94"/>
      <c r="CL182" s="94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  <c r="CW182" s="94"/>
      <c r="CX182" s="94"/>
      <c r="CY182" s="94"/>
      <c r="CZ182" s="94"/>
      <c r="DA182" s="94"/>
      <c r="DB182" s="94"/>
      <c r="DC182" s="95"/>
    </row>
    <row r="183" spans="1:107" ht="12.75">
      <c r="A183" s="8"/>
      <c r="B183" s="7"/>
      <c r="C183" s="7"/>
      <c r="D183" s="103" t="s">
        <v>26</v>
      </c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7"/>
      <c r="BH183" s="90"/>
      <c r="BI183" s="91"/>
      <c r="BJ183" s="91"/>
      <c r="BK183" s="91"/>
      <c r="BL183" s="91"/>
      <c r="BM183" s="91"/>
      <c r="BN183" s="91"/>
      <c r="BO183" s="92"/>
      <c r="BP183" s="93"/>
      <c r="BQ183" s="94"/>
      <c r="BR183" s="94"/>
      <c r="BS183" s="94"/>
      <c r="BT183" s="94"/>
      <c r="BU183" s="94"/>
      <c r="BV183" s="94"/>
      <c r="BW183" s="94"/>
      <c r="BX183" s="94"/>
      <c r="BY183" s="94"/>
      <c r="BZ183" s="94"/>
      <c r="CA183" s="94"/>
      <c r="CB183" s="94"/>
      <c r="CC183" s="94"/>
      <c r="CD183" s="94"/>
      <c r="CE183" s="94"/>
      <c r="CF183" s="94"/>
      <c r="CG183" s="94"/>
      <c r="CH183" s="94"/>
      <c r="CI183" s="95"/>
      <c r="CJ183" s="93"/>
      <c r="CK183" s="94"/>
      <c r="CL183" s="94"/>
      <c r="CM183" s="94"/>
      <c r="CN183" s="94"/>
      <c r="CO183" s="94"/>
      <c r="CP183" s="94"/>
      <c r="CQ183" s="94"/>
      <c r="CR183" s="94"/>
      <c r="CS183" s="94"/>
      <c r="CT183" s="94"/>
      <c r="CU183" s="94"/>
      <c r="CV183" s="94"/>
      <c r="CW183" s="94"/>
      <c r="CX183" s="94"/>
      <c r="CY183" s="94"/>
      <c r="CZ183" s="94"/>
      <c r="DA183" s="94"/>
      <c r="DB183" s="94"/>
      <c r="DC183" s="95"/>
    </row>
    <row r="184" spans="1:107" ht="12.75">
      <c r="A184" s="10"/>
      <c r="B184" s="11"/>
      <c r="C184" s="11"/>
      <c r="D184" s="89" t="s">
        <v>112</v>
      </c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11"/>
      <c r="BH184" s="90"/>
      <c r="BI184" s="91"/>
      <c r="BJ184" s="91"/>
      <c r="BK184" s="91"/>
      <c r="BL184" s="91"/>
      <c r="BM184" s="91"/>
      <c r="BN184" s="91"/>
      <c r="BO184" s="92"/>
      <c r="BP184" s="93"/>
      <c r="BQ184" s="94"/>
      <c r="BR184" s="94"/>
      <c r="BS184" s="94"/>
      <c r="BT184" s="94"/>
      <c r="BU184" s="94"/>
      <c r="BV184" s="94"/>
      <c r="BW184" s="94"/>
      <c r="BX184" s="94"/>
      <c r="BY184" s="94"/>
      <c r="BZ184" s="94"/>
      <c r="CA184" s="94"/>
      <c r="CB184" s="94"/>
      <c r="CC184" s="94"/>
      <c r="CD184" s="94"/>
      <c r="CE184" s="94"/>
      <c r="CF184" s="94"/>
      <c r="CG184" s="94"/>
      <c r="CH184" s="94"/>
      <c r="CI184" s="95"/>
      <c r="CJ184" s="93"/>
      <c r="CK184" s="94"/>
      <c r="CL184" s="94"/>
      <c r="CM184" s="94"/>
      <c r="CN184" s="94"/>
      <c r="CO184" s="94"/>
      <c r="CP184" s="94"/>
      <c r="CQ184" s="94"/>
      <c r="CR184" s="94"/>
      <c r="CS184" s="94"/>
      <c r="CT184" s="94"/>
      <c r="CU184" s="94"/>
      <c r="CV184" s="94"/>
      <c r="CW184" s="94"/>
      <c r="CX184" s="94"/>
      <c r="CY184" s="94"/>
      <c r="CZ184" s="94"/>
      <c r="DA184" s="94"/>
      <c r="DB184" s="94"/>
      <c r="DC184" s="95"/>
    </row>
    <row r="185" spans="1:107" ht="12.75">
      <c r="A185" s="10"/>
      <c r="B185" s="11"/>
      <c r="C185" s="11"/>
      <c r="D185" s="89" t="s">
        <v>113</v>
      </c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  <c r="AL185" s="89"/>
      <c r="AM185" s="89"/>
      <c r="AN185" s="89"/>
      <c r="AO185" s="89"/>
      <c r="AP185" s="89"/>
      <c r="AQ185" s="89"/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11"/>
      <c r="BH185" s="90"/>
      <c r="BI185" s="91"/>
      <c r="BJ185" s="91"/>
      <c r="BK185" s="91"/>
      <c r="BL185" s="91"/>
      <c r="BM185" s="91"/>
      <c r="BN185" s="91"/>
      <c r="BO185" s="92"/>
      <c r="BP185" s="93"/>
      <c r="BQ185" s="94"/>
      <c r="BR185" s="94"/>
      <c r="BS185" s="94"/>
      <c r="BT185" s="94"/>
      <c r="BU185" s="94"/>
      <c r="BV185" s="94"/>
      <c r="BW185" s="94"/>
      <c r="BX185" s="94"/>
      <c r="BY185" s="94"/>
      <c r="BZ185" s="94"/>
      <c r="CA185" s="94"/>
      <c r="CB185" s="94"/>
      <c r="CC185" s="94"/>
      <c r="CD185" s="94"/>
      <c r="CE185" s="94"/>
      <c r="CF185" s="94"/>
      <c r="CG185" s="94"/>
      <c r="CH185" s="94"/>
      <c r="CI185" s="95"/>
      <c r="CJ185" s="93"/>
      <c r="CK185" s="94"/>
      <c r="CL185" s="94"/>
      <c r="CM185" s="94"/>
      <c r="CN185" s="94"/>
      <c r="CO185" s="94"/>
      <c r="CP185" s="94"/>
      <c r="CQ185" s="94"/>
      <c r="CR185" s="94"/>
      <c r="CS185" s="94"/>
      <c r="CT185" s="94"/>
      <c r="CU185" s="94"/>
      <c r="CV185" s="94"/>
      <c r="CW185" s="94"/>
      <c r="CX185" s="94"/>
      <c r="CY185" s="94"/>
      <c r="CZ185" s="94"/>
      <c r="DA185" s="94"/>
      <c r="DB185" s="94"/>
      <c r="DC185" s="95"/>
    </row>
    <row r="186" spans="1:107" ht="12.75">
      <c r="A186" s="10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11"/>
      <c r="BH186" s="90"/>
      <c r="BI186" s="91"/>
      <c r="BJ186" s="91"/>
      <c r="BK186" s="91"/>
      <c r="BL186" s="91"/>
      <c r="BM186" s="91"/>
      <c r="BN186" s="91"/>
      <c r="BO186" s="92"/>
      <c r="BP186" s="93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5"/>
      <c r="CJ186" s="93"/>
      <c r="CK186" s="94"/>
      <c r="CL186" s="94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  <c r="CW186" s="94"/>
      <c r="CX186" s="94"/>
      <c r="CY186" s="94"/>
      <c r="CZ186" s="94"/>
      <c r="DA186" s="94"/>
      <c r="DB186" s="94"/>
      <c r="DC186" s="95"/>
    </row>
    <row r="187" spans="1:107" ht="12.75">
      <c r="A187" s="10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11"/>
      <c r="BH187" s="90"/>
      <c r="BI187" s="91"/>
      <c r="BJ187" s="91"/>
      <c r="BK187" s="91"/>
      <c r="BL187" s="91"/>
      <c r="BM187" s="91"/>
      <c r="BN187" s="91"/>
      <c r="BO187" s="92"/>
      <c r="BP187" s="93"/>
      <c r="BQ187" s="94"/>
      <c r="BR187" s="94"/>
      <c r="BS187" s="94"/>
      <c r="BT187" s="94"/>
      <c r="BU187" s="94"/>
      <c r="BV187" s="94"/>
      <c r="BW187" s="94"/>
      <c r="BX187" s="94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5"/>
      <c r="CJ187" s="93"/>
      <c r="CK187" s="94"/>
      <c r="CL187" s="94"/>
      <c r="CM187" s="94"/>
      <c r="CN187" s="94"/>
      <c r="CO187" s="94"/>
      <c r="CP187" s="94"/>
      <c r="CQ187" s="94"/>
      <c r="CR187" s="94"/>
      <c r="CS187" s="94"/>
      <c r="CT187" s="94"/>
      <c r="CU187" s="94"/>
      <c r="CV187" s="94"/>
      <c r="CW187" s="94"/>
      <c r="CX187" s="94"/>
      <c r="CY187" s="94"/>
      <c r="CZ187" s="94"/>
      <c r="DA187" s="94"/>
      <c r="DB187" s="94"/>
      <c r="DC187" s="95"/>
    </row>
    <row r="188" spans="1:107" ht="13.5" thickBot="1">
      <c r="A188" s="10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11"/>
      <c r="BH188" s="143"/>
      <c r="BI188" s="144"/>
      <c r="BJ188" s="144"/>
      <c r="BK188" s="144"/>
      <c r="BL188" s="144"/>
      <c r="BM188" s="144"/>
      <c r="BN188" s="144"/>
      <c r="BO188" s="145"/>
      <c r="BP188" s="146"/>
      <c r="BQ188" s="147"/>
      <c r="BR188" s="147"/>
      <c r="BS188" s="147"/>
      <c r="BT188" s="147"/>
      <c r="BU188" s="147"/>
      <c r="BV188" s="147"/>
      <c r="BW188" s="147"/>
      <c r="BX188" s="147"/>
      <c r="BY188" s="147"/>
      <c r="BZ188" s="147"/>
      <c r="CA188" s="147"/>
      <c r="CB188" s="147"/>
      <c r="CC188" s="147"/>
      <c r="CD188" s="147"/>
      <c r="CE188" s="147"/>
      <c r="CF188" s="147"/>
      <c r="CG188" s="147"/>
      <c r="CH188" s="147"/>
      <c r="CI188" s="148"/>
      <c r="CJ188" s="146"/>
      <c r="CK188" s="147"/>
      <c r="CL188" s="147"/>
      <c r="CM188" s="147"/>
      <c r="CN188" s="147"/>
      <c r="CO188" s="147"/>
      <c r="CP188" s="147"/>
      <c r="CQ188" s="147"/>
      <c r="CR188" s="147"/>
      <c r="CS188" s="147"/>
      <c r="CT188" s="147"/>
      <c r="CU188" s="147"/>
      <c r="CV188" s="147"/>
      <c r="CW188" s="147"/>
      <c r="CX188" s="147"/>
      <c r="CY188" s="147"/>
      <c r="CZ188" s="147"/>
      <c r="DA188" s="147"/>
      <c r="DB188" s="147"/>
      <c r="DC188" s="148"/>
    </row>
    <row r="189" spans="1:107" ht="13.5" thickBot="1">
      <c r="A189" s="10"/>
      <c r="B189" s="89" t="s">
        <v>51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11"/>
      <c r="BH189" s="137"/>
      <c r="BI189" s="138"/>
      <c r="BJ189" s="138"/>
      <c r="BK189" s="138"/>
      <c r="BL189" s="138"/>
      <c r="BM189" s="138"/>
      <c r="BN189" s="138"/>
      <c r="BO189" s="139"/>
      <c r="BP189" s="140">
        <f>BP173</f>
        <v>7676</v>
      </c>
      <c r="BQ189" s="141"/>
      <c r="BR189" s="141"/>
      <c r="BS189" s="141"/>
      <c r="BT189" s="141"/>
      <c r="BU189" s="141"/>
      <c r="BV189" s="141"/>
      <c r="BW189" s="141"/>
      <c r="BX189" s="141"/>
      <c r="BY189" s="141"/>
      <c r="BZ189" s="141"/>
      <c r="CA189" s="141"/>
      <c r="CB189" s="141"/>
      <c r="CC189" s="141"/>
      <c r="CD189" s="141"/>
      <c r="CE189" s="141"/>
      <c r="CF189" s="141"/>
      <c r="CG189" s="141"/>
      <c r="CH189" s="141"/>
      <c r="CI189" s="142"/>
      <c r="CJ189" s="140">
        <f>CJ173</f>
        <v>8038</v>
      </c>
      <c r="CK189" s="141"/>
      <c r="CL189" s="141"/>
      <c r="CM189" s="141"/>
      <c r="CN189" s="141"/>
      <c r="CO189" s="141"/>
      <c r="CP189" s="141"/>
      <c r="CQ189" s="141"/>
      <c r="CR189" s="141"/>
      <c r="CS189" s="141"/>
      <c r="CT189" s="141"/>
      <c r="CU189" s="141"/>
      <c r="CV189" s="141"/>
      <c r="CW189" s="141"/>
      <c r="CX189" s="141"/>
      <c r="CY189" s="141"/>
      <c r="CZ189" s="141"/>
      <c r="DA189" s="141"/>
      <c r="DB189" s="141"/>
      <c r="DC189" s="142"/>
    </row>
    <row r="190" ht="8.25" customHeight="1"/>
    <row r="191" spans="1:107" s="39" customFormat="1" ht="15.75" customHeight="1">
      <c r="A191" s="69" t="s">
        <v>114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</row>
    <row r="192" spans="1:107" ht="12.75">
      <c r="A192" s="113" t="s">
        <v>18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  <c r="AC192" s="114"/>
      <c r="AD192" s="114"/>
      <c r="AE192" s="114"/>
      <c r="AF192" s="114"/>
      <c r="AG192" s="114"/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4"/>
      <c r="BJ192" s="114"/>
      <c r="BK192" s="114"/>
      <c r="BL192" s="114"/>
      <c r="BM192" s="114"/>
      <c r="BN192" s="114"/>
      <c r="BO192" s="115"/>
      <c r="BP192" s="73" t="s">
        <v>115</v>
      </c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5"/>
      <c r="CJ192" s="73" t="s">
        <v>116</v>
      </c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5"/>
    </row>
    <row r="193" spans="1:107" ht="12.75">
      <c r="A193" s="113" t="s">
        <v>23</v>
      </c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4"/>
      <c r="AL193" s="114"/>
      <c r="AM193" s="114"/>
      <c r="AN193" s="114"/>
      <c r="AO193" s="114"/>
      <c r="AP193" s="114"/>
      <c r="AQ193" s="114"/>
      <c r="AR193" s="114"/>
      <c r="AS193" s="114"/>
      <c r="AT193" s="114"/>
      <c r="AU193" s="114"/>
      <c r="AV193" s="114"/>
      <c r="AW193" s="114"/>
      <c r="AX193" s="114"/>
      <c r="AY193" s="114"/>
      <c r="AZ193" s="114"/>
      <c r="BA193" s="114"/>
      <c r="BB193" s="114"/>
      <c r="BC193" s="114"/>
      <c r="BD193" s="114"/>
      <c r="BE193" s="114"/>
      <c r="BF193" s="114"/>
      <c r="BG193" s="115"/>
      <c r="BH193" s="113" t="s">
        <v>24</v>
      </c>
      <c r="BI193" s="114"/>
      <c r="BJ193" s="114"/>
      <c r="BK193" s="114"/>
      <c r="BL193" s="114"/>
      <c r="BM193" s="114"/>
      <c r="BN193" s="114"/>
      <c r="BO193" s="115"/>
      <c r="BP193" s="76"/>
      <c r="BQ193" s="77"/>
      <c r="BR193" s="77"/>
      <c r="BS193" s="77"/>
      <c r="BT193" s="77"/>
      <c r="BU193" s="77"/>
      <c r="BV193" s="77"/>
      <c r="BW193" s="77"/>
      <c r="BX193" s="77"/>
      <c r="BY193" s="77"/>
      <c r="BZ193" s="77"/>
      <c r="CA193" s="77"/>
      <c r="CB193" s="77"/>
      <c r="CC193" s="77"/>
      <c r="CD193" s="77"/>
      <c r="CE193" s="77"/>
      <c r="CF193" s="77"/>
      <c r="CG193" s="77"/>
      <c r="CH193" s="77"/>
      <c r="CI193" s="78"/>
      <c r="CJ193" s="76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8"/>
    </row>
    <row r="194" spans="1:107" ht="13.5" thickBot="1">
      <c r="A194" s="113">
        <v>1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5"/>
      <c r="BH194" s="63">
        <v>2</v>
      </c>
      <c r="BI194" s="64"/>
      <c r="BJ194" s="64"/>
      <c r="BK194" s="64"/>
      <c r="BL194" s="64"/>
      <c r="BM194" s="64"/>
      <c r="BN194" s="64"/>
      <c r="BO194" s="65"/>
      <c r="BP194" s="63">
        <v>3</v>
      </c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5"/>
      <c r="CJ194" s="63">
        <v>4</v>
      </c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5"/>
    </row>
    <row r="195" spans="1:107" ht="12.75">
      <c r="A195" s="14"/>
      <c r="B195" s="127" t="s">
        <v>117</v>
      </c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/>
      <c r="AQ195" s="127"/>
      <c r="AR195" s="127"/>
      <c r="AS195" s="127"/>
      <c r="AT195" s="127"/>
      <c r="AU195" s="127"/>
      <c r="AV195" s="127"/>
      <c r="AW195" s="127"/>
      <c r="AX195" s="127"/>
      <c r="AY195" s="127"/>
      <c r="AZ195" s="127"/>
      <c r="BA195" s="127"/>
      <c r="BB195" s="127"/>
      <c r="BC195" s="127"/>
      <c r="BD195" s="127"/>
      <c r="BE195" s="127"/>
      <c r="BF195" s="127"/>
      <c r="BG195" s="15"/>
      <c r="BH195" s="106" t="s">
        <v>190</v>
      </c>
      <c r="BI195" s="107"/>
      <c r="BJ195" s="107"/>
      <c r="BK195" s="107"/>
      <c r="BL195" s="107"/>
      <c r="BM195" s="107"/>
      <c r="BN195" s="107"/>
      <c r="BO195" s="108"/>
      <c r="BP195" s="134">
        <v>20716.6</v>
      </c>
      <c r="BQ195" s="135"/>
      <c r="BR195" s="135"/>
      <c r="BS195" s="135"/>
      <c r="BT195" s="135"/>
      <c r="BU195" s="135"/>
      <c r="BV195" s="135"/>
      <c r="BW195" s="135"/>
      <c r="BX195" s="135"/>
      <c r="BY195" s="135"/>
      <c r="BZ195" s="135"/>
      <c r="CA195" s="135"/>
      <c r="CB195" s="135"/>
      <c r="CC195" s="135"/>
      <c r="CD195" s="135"/>
      <c r="CE195" s="135"/>
      <c r="CF195" s="135"/>
      <c r="CG195" s="135"/>
      <c r="CH195" s="135"/>
      <c r="CI195" s="136"/>
      <c r="CJ195" s="134">
        <v>16870.8</v>
      </c>
      <c r="CK195" s="135"/>
      <c r="CL195" s="135"/>
      <c r="CM195" s="135"/>
      <c r="CN195" s="135"/>
      <c r="CO195" s="135"/>
      <c r="CP195" s="135"/>
      <c r="CQ195" s="135"/>
      <c r="CR195" s="135"/>
      <c r="CS195" s="135"/>
      <c r="CT195" s="135"/>
      <c r="CU195" s="135"/>
      <c r="CV195" s="135"/>
      <c r="CW195" s="135"/>
      <c r="CX195" s="135"/>
      <c r="CY195" s="135"/>
      <c r="CZ195" s="135"/>
      <c r="DA195" s="135"/>
      <c r="DB195" s="135"/>
      <c r="DC195" s="136"/>
    </row>
    <row r="196" spans="1:107" ht="12.75">
      <c r="A196" s="14"/>
      <c r="B196" s="127" t="s">
        <v>118</v>
      </c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7"/>
      <c r="AW196" s="127"/>
      <c r="AX196" s="127"/>
      <c r="AY196" s="127"/>
      <c r="AZ196" s="127"/>
      <c r="BA196" s="127"/>
      <c r="BB196" s="127"/>
      <c r="BC196" s="127"/>
      <c r="BD196" s="127"/>
      <c r="BE196" s="127"/>
      <c r="BF196" s="127"/>
      <c r="BG196" s="15"/>
      <c r="BH196" s="90" t="s">
        <v>191</v>
      </c>
      <c r="BI196" s="91"/>
      <c r="BJ196" s="91"/>
      <c r="BK196" s="91"/>
      <c r="BL196" s="91"/>
      <c r="BM196" s="91"/>
      <c r="BN196" s="91"/>
      <c r="BO196" s="92"/>
      <c r="BP196" s="131">
        <v>6850.5</v>
      </c>
      <c r="BQ196" s="132"/>
      <c r="BR196" s="132"/>
      <c r="BS196" s="132"/>
      <c r="BT196" s="132"/>
      <c r="BU196" s="132"/>
      <c r="BV196" s="132"/>
      <c r="BW196" s="132"/>
      <c r="BX196" s="132"/>
      <c r="BY196" s="132"/>
      <c r="BZ196" s="132"/>
      <c r="CA196" s="132"/>
      <c r="CB196" s="132"/>
      <c r="CC196" s="132"/>
      <c r="CD196" s="132"/>
      <c r="CE196" s="132"/>
      <c r="CF196" s="132"/>
      <c r="CG196" s="132"/>
      <c r="CH196" s="132"/>
      <c r="CI196" s="133"/>
      <c r="CJ196" s="131">
        <v>6356.7</v>
      </c>
      <c r="CK196" s="132"/>
      <c r="CL196" s="132"/>
      <c r="CM196" s="132"/>
      <c r="CN196" s="132"/>
      <c r="CO196" s="132"/>
      <c r="CP196" s="132"/>
      <c r="CQ196" s="132"/>
      <c r="CR196" s="132"/>
      <c r="CS196" s="132"/>
      <c r="CT196" s="132"/>
      <c r="CU196" s="132"/>
      <c r="CV196" s="132"/>
      <c r="CW196" s="132"/>
      <c r="CX196" s="132"/>
      <c r="CY196" s="132"/>
      <c r="CZ196" s="132"/>
      <c r="DA196" s="132"/>
      <c r="DB196" s="132"/>
      <c r="DC196" s="133"/>
    </row>
    <row r="197" spans="1:107" ht="12.75">
      <c r="A197" s="14"/>
      <c r="B197" s="127" t="s">
        <v>148</v>
      </c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7"/>
      <c r="AW197" s="127"/>
      <c r="AX197" s="127"/>
      <c r="AY197" s="127"/>
      <c r="AZ197" s="127"/>
      <c r="BA197" s="127"/>
      <c r="BB197" s="127"/>
      <c r="BC197" s="127"/>
      <c r="BD197" s="127"/>
      <c r="BE197" s="127"/>
      <c r="BF197" s="127"/>
      <c r="BG197" s="15"/>
      <c r="BH197" s="90" t="s">
        <v>192</v>
      </c>
      <c r="BI197" s="91"/>
      <c r="BJ197" s="91"/>
      <c r="BK197" s="91"/>
      <c r="BL197" s="91"/>
      <c r="BM197" s="91"/>
      <c r="BN197" s="91"/>
      <c r="BO197" s="92"/>
      <c r="BP197" s="131">
        <v>1771.4</v>
      </c>
      <c r="BQ197" s="132"/>
      <c r="BR197" s="132"/>
      <c r="BS197" s="132"/>
      <c r="BT197" s="132"/>
      <c r="BU197" s="132"/>
      <c r="BV197" s="132"/>
      <c r="BW197" s="132"/>
      <c r="BX197" s="132"/>
      <c r="BY197" s="132"/>
      <c r="BZ197" s="132"/>
      <c r="CA197" s="132"/>
      <c r="CB197" s="132"/>
      <c r="CC197" s="132"/>
      <c r="CD197" s="132"/>
      <c r="CE197" s="132"/>
      <c r="CF197" s="132"/>
      <c r="CG197" s="132"/>
      <c r="CH197" s="132"/>
      <c r="CI197" s="133"/>
      <c r="CJ197" s="131">
        <v>1665.4</v>
      </c>
      <c r="CK197" s="132"/>
      <c r="CL197" s="132"/>
      <c r="CM197" s="132"/>
      <c r="CN197" s="132"/>
      <c r="CO197" s="132"/>
      <c r="CP197" s="132"/>
      <c r="CQ197" s="132"/>
      <c r="CR197" s="132"/>
      <c r="CS197" s="132"/>
      <c r="CT197" s="132"/>
      <c r="CU197" s="132"/>
      <c r="CV197" s="132"/>
      <c r="CW197" s="132"/>
      <c r="CX197" s="132"/>
      <c r="CY197" s="132"/>
      <c r="CZ197" s="132"/>
      <c r="DA197" s="132"/>
      <c r="DB197" s="132"/>
      <c r="DC197" s="133"/>
    </row>
    <row r="198" spans="1:107" ht="12.75">
      <c r="A198" s="14"/>
      <c r="B198" s="127" t="s">
        <v>119</v>
      </c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7"/>
      <c r="AW198" s="127"/>
      <c r="AX198" s="127"/>
      <c r="AY198" s="127"/>
      <c r="AZ198" s="127"/>
      <c r="BA198" s="127"/>
      <c r="BB198" s="127"/>
      <c r="BC198" s="127"/>
      <c r="BD198" s="127"/>
      <c r="BE198" s="127"/>
      <c r="BF198" s="127"/>
      <c r="BG198" s="15"/>
      <c r="BH198" s="90" t="s">
        <v>193</v>
      </c>
      <c r="BI198" s="91"/>
      <c r="BJ198" s="91"/>
      <c r="BK198" s="91"/>
      <c r="BL198" s="91"/>
      <c r="BM198" s="91"/>
      <c r="BN198" s="91"/>
      <c r="BO198" s="92"/>
      <c r="BP198" s="131">
        <v>448.3</v>
      </c>
      <c r="BQ198" s="132"/>
      <c r="BR198" s="132"/>
      <c r="BS198" s="132"/>
      <c r="BT198" s="132"/>
      <c r="BU198" s="132"/>
      <c r="BV198" s="132"/>
      <c r="BW198" s="132"/>
      <c r="BX198" s="132"/>
      <c r="BY198" s="132"/>
      <c r="BZ198" s="132"/>
      <c r="CA198" s="132"/>
      <c r="CB198" s="132"/>
      <c r="CC198" s="132"/>
      <c r="CD198" s="132"/>
      <c r="CE198" s="132"/>
      <c r="CF198" s="132"/>
      <c r="CG198" s="132"/>
      <c r="CH198" s="132"/>
      <c r="CI198" s="133"/>
      <c r="CJ198" s="131">
        <v>454</v>
      </c>
      <c r="CK198" s="132"/>
      <c r="CL198" s="132"/>
      <c r="CM198" s="132"/>
      <c r="CN198" s="132"/>
      <c r="CO198" s="132"/>
      <c r="CP198" s="132"/>
      <c r="CQ198" s="132"/>
      <c r="CR198" s="132"/>
      <c r="CS198" s="132"/>
      <c r="CT198" s="132"/>
      <c r="CU198" s="132"/>
      <c r="CV198" s="132"/>
      <c r="CW198" s="132"/>
      <c r="CX198" s="132"/>
      <c r="CY198" s="132"/>
      <c r="CZ198" s="132"/>
      <c r="DA198" s="132"/>
      <c r="DB198" s="132"/>
      <c r="DC198" s="133"/>
    </row>
    <row r="199" spans="1:107" ht="12.75">
      <c r="A199" s="14"/>
      <c r="B199" s="127" t="s">
        <v>120</v>
      </c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7"/>
      <c r="AW199" s="127"/>
      <c r="AX199" s="127"/>
      <c r="AY199" s="127"/>
      <c r="AZ199" s="127"/>
      <c r="BA199" s="127"/>
      <c r="BB199" s="127"/>
      <c r="BC199" s="127"/>
      <c r="BD199" s="127"/>
      <c r="BE199" s="127"/>
      <c r="BF199" s="127"/>
      <c r="BG199" s="15"/>
      <c r="BH199" s="90" t="s">
        <v>194</v>
      </c>
      <c r="BI199" s="91"/>
      <c r="BJ199" s="91"/>
      <c r="BK199" s="91"/>
      <c r="BL199" s="91"/>
      <c r="BM199" s="91"/>
      <c r="BN199" s="91"/>
      <c r="BO199" s="92"/>
      <c r="BP199" s="131">
        <v>5866.9</v>
      </c>
      <c r="BQ199" s="132"/>
      <c r="BR199" s="132"/>
      <c r="BS199" s="132"/>
      <c r="BT199" s="132"/>
      <c r="BU199" s="132"/>
      <c r="BV199" s="132"/>
      <c r="BW199" s="132"/>
      <c r="BX199" s="132"/>
      <c r="BY199" s="132"/>
      <c r="BZ199" s="132"/>
      <c r="CA199" s="132"/>
      <c r="CB199" s="132"/>
      <c r="CC199" s="132"/>
      <c r="CD199" s="132"/>
      <c r="CE199" s="132"/>
      <c r="CF199" s="132"/>
      <c r="CG199" s="132"/>
      <c r="CH199" s="132"/>
      <c r="CI199" s="133"/>
      <c r="CJ199" s="131">
        <v>1325.8</v>
      </c>
      <c r="CK199" s="132"/>
      <c r="CL199" s="132"/>
      <c r="CM199" s="132"/>
      <c r="CN199" s="132"/>
      <c r="CO199" s="132"/>
      <c r="CP199" s="132"/>
      <c r="CQ199" s="132"/>
      <c r="CR199" s="132"/>
      <c r="CS199" s="132"/>
      <c r="CT199" s="132"/>
      <c r="CU199" s="132"/>
      <c r="CV199" s="132"/>
      <c r="CW199" s="132"/>
      <c r="CX199" s="132"/>
      <c r="CY199" s="132"/>
      <c r="CZ199" s="132"/>
      <c r="DA199" s="132"/>
      <c r="DB199" s="132"/>
      <c r="DC199" s="133"/>
    </row>
    <row r="200" spans="1:107" ht="12.75">
      <c r="A200" s="14"/>
      <c r="B200" s="127" t="s">
        <v>121</v>
      </c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7"/>
      <c r="AW200" s="127"/>
      <c r="AX200" s="127"/>
      <c r="AY200" s="127"/>
      <c r="AZ200" s="127"/>
      <c r="BA200" s="127"/>
      <c r="BB200" s="127"/>
      <c r="BC200" s="127"/>
      <c r="BD200" s="127"/>
      <c r="BE200" s="127"/>
      <c r="BF200" s="127"/>
      <c r="BG200" s="15"/>
      <c r="BH200" s="90" t="s">
        <v>195</v>
      </c>
      <c r="BI200" s="91"/>
      <c r="BJ200" s="91"/>
      <c r="BK200" s="91"/>
      <c r="BL200" s="91"/>
      <c r="BM200" s="91"/>
      <c r="BN200" s="91"/>
      <c r="BO200" s="92"/>
      <c r="BP200" s="128">
        <f>SUM(BP195:CI199)</f>
        <v>35653.7</v>
      </c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29"/>
      <c r="CI200" s="130"/>
      <c r="CJ200" s="128">
        <v>26672.7</v>
      </c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29"/>
      <c r="CU200" s="129"/>
      <c r="CV200" s="129"/>
      <c r="CW200" s="129"/>
      <c r="CX200" s="129"/>
      <c r="CY200" s="129"/>
      <c r="CZ200" s="129"/>
      <c r="DA200" s="129"/>
      <c r="DB200" s="129"/>
      <c r="DC200" s="130"/>
    </row>
    <row r="201" spans="1:107" ht="12.75">
      <c r="A201" s="8"/>
      <c r="B201" s="103" t="s">
        <v>122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7"/>
      <c r="BH201" s="44" t="s">
        <v>196</v>
      </c>
      <c r="BI201" s="81"/>
      <c r="BJ201" s="81"/>
      <c r="BK201" s="81"/>
      <c r="BL201" s="81"/>
      <c r="BM201" s="81"/>
      <c r="BN201" s="81"/>
      <c r="BO201" s="82"/>
      <c r="BP201" s="63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5"/>
      <c r="CJ201" s="63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100"/>
    </row>
    <row r="202" spans="1:107" ht="12.75">
      <c r="A202" s="10"/>
      <c r="B202" s="11"/>
      <c r="C202" s="11"/>
      <c r="D202" s="89" t="s">
        <v>123</v>
      </c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89"/>
      <c r="AX202" s="89"/>
      <c r="AY202" s="89"/>
      <c r="AZ202" s="89"/>
      <c r="BA202" s="89"/>
      <c r="BB202" s="89"/>
      <c r="BC202" s="89"/>
      <c r="BD202" s="89"/>
      <c r="BE202" s="89"/>
      <c r="BF202" s="89"/>
      <c r="BG202" s="11"/>
      <c r="BH202" s="83"/>
      <c r="BI202" s="84"/>
      <c r="BJ202" s="84"/>
      <c r="BK202" s="84"/>
      <c r="BL202" s="84"/>
      <c r="BM202" s="84"/>
      <c r="BN202" s="84"/>
      <c r="BO202" s="85"/>
      <c r="BP202" s="50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5"/>
      <c r="CJ202" s="50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101"/>
    </row>
    <row r="203" spans="1:107" ht="12.75">
      <c r="A203" s="10"/>
      <c r="B203" s="11"/>
      <c r="C203" s="11"/>
      <c r="D203" s="89" t="s">
        <v>124</v>
      </c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11"/>
      <c r="BH203" s="83" t="s">
        <v>197</v>
      </c>
      <c r="BI203" s="84"/>
      <c r="BJ203" s="84"/>
      <c r="BK203" s="84"/>
      <c r="BL203" s="84"/>
      <c r="BM203" s="84"/>
      <c r="BN203" s="84"/>
      <c r="BO203" s="85"/>
      <c r="BP203" s="50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5"/>
      <c r="CJ203" s="50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101"/>
    </row>
    <row r="204" spans="1:107" ht="14.25" customHeight="1" thickBot="1">
      <c r="A204" s="10"/>
      <c r="B204" s="11"/>
      <c r="C204" s="11"/>
      <c r="D204" s="126" t="s">
        <v>125</v>
      </c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1"/>
      <c r="BH204" s="86" t="s">
        <v>198</v>
      </c>
      <c r="BI204" s="87"/>
      <c r="BJ204" s="87"/>
      <c r="BK204" s="87"/>
      <c r="BL204" s="87"/>
      <c r="BM204" s="87"/>
      <c r="BN204" s="87"/>
      <c r="BO204" s="88"/>
      <c r="BP204" s="122"/>
      <c r="BQ204" s="123"/>
      <c r="BR204" s="123"/>
      <c r="BS204" s="123"/>
      <c r="BT204" s="123"/>
      <c r="BU204" s="123"/>
      <c r="BV204" s="123"/>
      <c r="BW204" s="123"/>
      <c r="BX204" s="123"/>
      <c r="BY204" s="123"/>
      <c r="BZ204" s="123"/>
      <c r="CA204" s="123"/>
      <c r="CB204" s="123"/>
      <c r="CC204" s="123"/>
      <c r="CD204" s="123"/>
      <c r="CE204" s="123"/>
      <c r="CF204" s="123"/>
      <c r="CG204" s="123"/>
      <c r="CH204" s="123"/>
      <c r="CI204" s="124"/>
      <c r="CJ204" s="122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123"/>
      <c r="CU204" s="123"/>
      <c r="CV204" s="123"/>
      <c r="CW204" s="123"/>
      <c r="CX204" s="123"/>
      <c r="CY204" s="123"/>
      <c r="CZ204" s="123"/>
      <c r="DA204" s="123"/>
      <c r="DB204" s="123"/>
      <c r="DC204" s="125"/>
    </row>
    <row r="206" ht="12.75">
      <c r="DC206" s="19" t="s">
        <v>126</v>
      </c>
    </row>
    <row r="207" spans="1:107" s="39" customFormat="1" ht="15.75" customHeight="1">
      <c r="A207" s="69" t="s">
        <v>127</v>
      </c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</row>
    <row r="208" spans="1:107" ht="12.75">
      <c r="A208" s="113" t="s">
        <v>18</v>
      </c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114"/>
      <c r="AP208" s="114"/>
      <c r="AQ208" s="114"/>
      <c r="AR208" s="114"/>
      <c r="AS208" s="114"/>
      <c r="AT208" s="114"/>
      <c r="AU208" s="114"/>
      <c r="AV208" s="114"/>
      <c r="AW208" s="114"/>
      <c r="AX208" s="114"/>
      <c r="AY208" s="114"/>
      <c r="AZ208" s="114"/>
      <c r="BA208" s="114"/>
      <c r="BB208" s="114"/>
      <c r="BC208" s="114"/>
      <c r="BD208" s="114"/>
      <c r="BE208" s="114"/>
      <c r="BF208" s="114"/>
      <c r="BG208" s="114"/>
      <c r="BH208" s="114"/>
      <c r="BI208" s="114"/>
      <c r="BJ208" s="114"/>
      <c r="BK208" s="114"/>
      <c r="BL208" s="114"/>
      <c r="BM208" s="114"/>
      <c r="BN208" s="114"/>
      <c r="BO208" s="115"/>
      <c r="BP208" s="116" t="s">
        <v>81</v>
      </c>
      <c r="BQ208" s="117"/>
      <c r="BR208" s="117"/>
      <c r="BS208" s="117"/>
      <c r="BT208" s="117"/>
      <c r="BU208" s="117"/>
      <c r="BV208" s="117"/>
      <c r="BW208" s="117"/>
      <c r="BX208" s="117"/>
      <c r="BY208" s="117"/>
      <c r="BZ208" s="117"/>
      <c r="CA208" s="117"/>
      <c r="CB208" s="117"/>
      <c r="CC208" s="117"/>
      <c r="CD208" s="117"/>
      <c r="CE208" s="117"/>
      <c r="CF208" s="117"/>
      <c r="CG208" s="117"/>
      <c r="CH208" s="117"/>
      <c r="CI208" s="118"/>
      <c r="CJ208" s="116" t="s">
        <v>82</v>
      </c>
      <c r="CK208" s="117"/>
      <c r="CL208" s="117"/>
      <c r="CM208" s="117"/>
      <c r="CN208" s="117"/>
      <c r="CO208" s="117"/>
      <c r="CP208" s="117"/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8"/>
    </row>
    <row r="209" spans="1:107" ht="12.75">
      <c r="A209" s="113" t="s">
        <v>23</v>
      </c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  <c r="AI209" s="114"/>
      <c r="AJ209" s="114"/>
      <c r="AK209" s="114"/>
      <c r="AL209" s="114"/>
      <c r="AM209" s="114"/>
      <c r="AN209" s="114"/>
      <c r="AO209" s="114"/>
      <c r="AP209" s="114"/>
      <c r="AQ209" s="114"/>
      <c r="AR209" s="114"/>
      <c r="AS209" s="114"/>
      <c r="AT209" s="114"/>
      <c r="AU209" s="114"/>
      <c r="AV209" s="114"/>
      <c r="AW209" s="114"/>
      <c r="AX209" s="114"/>
      <c r="AY209" s="114"/>
      <c r="AZ209" s="114"/>
      <c r="BA209" s="114"/>
      <c r="BB209" s="114"/>
      <c r="BC209" s="114"/>
      <c r="BD209" s="114"/>
      <c r="BE209" s="114"/>
      <c r="BF209" s="114"/>
      <c r="BG209" s="115"/>
      <c r="BH209" s="113" t="s">
        <v>24</v>
      </c>
      <c r="BI209" s="114"/>
      <c r="BJ209" s="114"/>
      <c r="BK209" s="114"/>
      <c r="BL209" s="114"/>
      <c r="BM209" s="114"/>
      <c r="BN209" s="114"/>
      <c r="BO209" s="115"/>
      <c r="BP209" s="119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1"/>
      <c r="CJ209" s="119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  <c r="DC209" s="121"/>
    </row>
    <row r="210" spans="1:107" ht="13.5" thickBot="1">
      <c r="A210" s="113">
        <v>1</v>
      </c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/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5"/>
      <c r="BH210" s="63">
        <v>2</v>
      </c>
      <c r="BI210" s="64"/>
      <c r="BJ210" s="64"/>
      <c r="BK210" s="64"/>
      <c r="BL210" s="64"/>
      <c r="BM210" s="64"/>
      <c r="BN210" s="64"/>
      <c r="BO210" s="65"/>
      <c r="BP210" s="63">
        <v>3</v>
      </c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5"/>
      <c r="CJ210" s="63">
        <v>4</v>
      </c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5"/>
    </row>
    <row r="211" spans="1:107" ht="12.75">
      <c r="A211" s="10"/>
      <c r="B211" s="89" t="s">
        <v>128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11"/>
      <c r="BH211" s="106"/>
      <c r="BI211" s="107"/>
      <c r="BJ211" s="107"/>
      <c r="BK211" s="107"/>
      <c r="BL211" s="107"/>
      <c r="BM211" s="107"/>
      <c r="BN211" s="107"/>
      <c r="BO211" s="108"/>
      <c r="BP211" s="109"/>
      <c r="BQ211" s="110"/>
      <c r="BR211" s="110"/>
      <c r="BS211" s="110"/>
      <c r="BT211" s="110"/>
      <c r="BU211" s="110"/>
      <c r="BV211" s="110"/>
      <c r="BW211" s="110"/>
      <c r="BX211" s="110"/>
      <c r="BY211" s="110"/>
      <c r="BZ211" s="110"/>
      <c r="CA211" s="110"/>
      <c r="CB211" s="110"/>
      <c r="CC211" s="110"/>
      <c r="CD211" s="110"/>
      <c r="CE211" s="110"/>
      <c r="CF211" s="110"/>
      <c r="CG211" s="110"/>
      <c r="CH211" s="110"/>
      <c r="CI211" s="111"/>
      <c r="CJ211" s="109"/>
      <c r="CK211" s="110"/>
      <c r="CL211" s="110"/>
      <c r="CM211" s="110"/>
      <c r="CN211" s="110"/>
      <c r="CO211" s="110"/>
      <c r="CP211" s="110"/>
      <c r="CQ211" s="110"/>
      <c r="CR211" s="110"/>
      <c r="CS211" s="110"/>
      <c r="CT211" s="110"/>
      <c r="CU211" s="110"/>
      <c r="CV211" s="110"/>
      <c r="CW211" s="110"/>
      <c r="CX211" s="110"/>
      <c r="CY211" s="110"/>
      <c r="CZ211" s="110"/>
      <c r="DA211" s="110"/>
      <c r="DB211" s="110"/>
      <c r="DC211" s="112"/>
    </row>
    <row r="212" spans="1:107" ht="12.75">
      <c r="A212" s="8"/>
      <c r="B212" s="7"/>
      <c r="C212" s="7"/>
      <c r="D212" s="103" t="s">
        <v>26</v>
      </c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7"/>
      <c r="BH212" s="44"/>
      <c r="BI212" s="81"/>
      <c r="BJ212" s="81"/>
      <c r="BK212" s="81"/>
      <c r="BL212" s="81"/>
      <c r="BM212" s="81"/>
      <c r="BN212" s="81"/>
      <c r="BO212" s="82"/>
      <c r="BP212" s="63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5"/>
      <c r="CJ212" s="63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100"/>
    </row>
    <row r="213" spans="1:107" ht="12.75">
      <c r="A213" s="10"/>
      <c r="B213" s="11"/>
      <c r="C213" s="11"/>
      <c r="D213" s="89" t="s">
        <v>129</v>
      </c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11"/>
      <c r="BH213" s="83"/>
      <c r="BI213" s="84"/>
      <c r="BJ213" s="84"/>
      <c r="BK213" s="84"/>
      <c r="BL213" s="84"/>
      <c r="BM213" s="84"/>
      <c r="BN213" s="84"/>
      <c r="BO213" s="85"/>
      <c r="BP213" s="50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5"/>
      <c r="CJ213" s="50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101"/>
    </row>
    <row r="214" spans="1:107" ht="12.75">
      <c r="A214" s="10"/>
      <c r="B214" s="89" t="s">
        <v>130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  <c r="AL214" s="89"/>
      <c r="AM214" s="89"/>
      <c r="AN214" s="89"/>
      <c r="AO214" s="89"/>
      <c r="AP214" s="89"/>
      <c r="AQ214" s="89"/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11"/>
      <c r="BH214" s="83"/>
      <c r="BI214" s="84"/>
      <c r="BJ214" s="84"/>
      <c r="BK214" s="84"/>
      <c r="BL214" s="84"/>
      <c r="BM214" s="84"/>
      <c r="BN214" s="84"/>
      <c r="BO214" s="85"/>
      <c r="BP214" s="50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5"/>
      <c r="CJ214" s="50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101"/>
    </row>
    <row r="215" spans="1:107" ht="12.75">
      <c r="A215" s="8"/>
      <c r="B215" s="7"/>
      <c r="C215" s="7"/>
      <c r="D215" s="103" t="s">
        <v>131</v>
      </c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7"/>
      <c r="BH215" s="44"/>
      <c r="BI215" s="81"/>
      <c r="BJ215" s="81"/>
      <c r="BK215" s="81"/>
      <c r="BL215" s="81"/>
      <c r="BM215" s="81"/>
      <c r="BN215" s="81"/>
      <c r="BO215" s="82"/>
      <c r="BP215" s="63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5"/>
      <c r="CJ215" s="63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100"/>
    </row>
    <row r="216" spans="1:107" ht="12.75">
      <c r="A216" s="10"/>
      <c r="B216" s="11"/>
      <c r="C216" s="11"/>
      <c r="D216" s="89" t="s">
        <v>132</v>
      </c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11"/>
      <c r="BH216" s="83"/>
      <c r="BI216" s="84"/>
      <c r="BJ216" s="84"/>
      <c r="BK216" s="84"/>
      <c r="BL216" s="84"/>
      <c r="BM216" s="84"/>
      <c r="BN216" s="84"/>
      <c r="BO216" s="85"/>
      <c r="BP216" s="50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5"/>
      <c r="CJ216" s="50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101"/>
    </row>
    <row r="217" spans="1:107" ht="12.75">
      <c r="A217" s="10"/>
      <c r="B217" s="11"/>
      <c r="C217" s="11"/>
      <c r="D217" s="89" t="s">
        <v>133</v>
      </c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11"/>
      <c r="BH217" s="83"/>
      <c r="BI217" s="84"/>
      <c r="BJ217" s="84"/>
      <c r="BK217" s="84"/>
      <c r="BL217" s="84"/>
      <c r="BM217" s="84"/>
      <c r="BN217" s="84"/>
      <c r="BO217" s="85"/>
      <c r="BP217" s="50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5"/>
      <c r="CJ217" s="50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101"/>
    </row>
    <row r="218" spans="1:107" ht="12.75">
      <c r="A218" s="10"/>
      <c r="B218" s="11"/>
      <c r="C218" s="11"/>
      <c r="D218" s="89" t="s">
        <v>134</v>
      </c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11"/>
      <c r="BH218" s="83"/>
      <c r="BI218" s="84"/>
      <c r="BJ218" s="84"/>
      <c r="BK218" s="84"/>
      <c r="BL218" s="84"/>
      <c r="BM218" s="84"/>
      <c r="BN218" s="84"/>
      <c r="BO218" s="85"/>
      <c r="BP218" s="50"/>
      <c r="BQ218" s="46"/>
      <c r="BR218" s="46"/>
      <c r="BS218" s="46"/>
      <c r="BT218" s="46"/>
      <c r="BU218" s="46"/>
      <c r="BV218" s="46"/>
      <c r="BW218" s="46"/>
      <c r="BX218" s="46"/>
      <c r="BY218" s="46"/>
      <c r="BZ218" s="46"/>
      <c r="CA218" s="46"/>
      <c r="CB218" s="46"/>
      <c r="CC218" s="46"/>
      <c r="CD218" s="46"/>
      <c r="CE218" s="46"/>
      <c r="CF218" s="46"/>
      <c r="CG218" s="46"/>
      <c r="CH218" s="46"/>
      <c r="CI218" s="45"/>
      <c r="CJ218" s="50"/>
      <c r="CK218" s="46"/>
      <c r="CL218" s="46"/>
      <c r="CM218" s="46"/>
      <c r="CN218" s="46"/>
      <c r="CO218" s="46"/>
      <c r="CP218" s="46"/>
      <c r="CQ218" s="46"/>
      <c r="CR218" s="46"/>
      <c r="CS218" s="46"/>
      <c r="CT218" s="46"/>
      <c r="CU218" s="46"/>
      <c r="CV218" s="46"/>
      <c r="CW218" s="46"/>
      <c r="CX218" s="46"/>
      <c r="CY218" s="46"/>
      <c r="CZ218" s="46"/>
      <c r="DA218" s="46"/>
      <c r="DB218" s="46"/>
      <c r="DC218" s="101"/>
    </row>
    <row r="219" spans="1:107" ht="12.75">
      <c r="A219" s="10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11"/>
      <c r="BH219" s="83"/>
      <c r="BI219" s="84"/>
      <c r="BJ219" s="84"/>
      <c r="BK219" s="84"/>
      <c r="BL219" s="84"/>
      <c r="BM219" s="84"/>
      <c r="BN219" s="84"/>
      <c r="BO219" s="85"/>
      <c r="BP219" s="50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5"/>
      <c r="CJ219" s="50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101"/>
    </row>
    <row r="220" spans="1:107" ht="12.75">
      <c r="A220" s="10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  <c r="AL220" s="89"/>
      <c r="AM220" s="89"/>
      <c r="AN220" s="89"/>
      <c r="AO220" s="89"/>
      <c r="AP220" s="89"/>
      <c r="AQ220" s="89"/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11"/>
      <c r="BH220" s="83"/>
      <c r="BI220" s="84"/>
      <c r="BJ220" s="84"/>
      <c r="BK220" s="84"/>
      <c r="BL220" s="84"/>
      <c r="BM220" s="84"/>
      <c r="BN220" s="84"/>
      <c r="BO220" s="85"/>
      <c r="BP220" s="50"/>
      <c r="BQ220" s="46"/>
      <c r="BR220" s="46"/>
      <c r="BS220" s="46"/>
      <c r="BT220" s="46"/>
      <c r="BU220" s="46"/>
      <c r="BV220" s="46"/>
      <c r="BW220" s="46"/>
      <c r="BX220" s="46"/>
      <c r="BY220" s="46"/>
      <c r="BZ220" s="46"/>
      <c r="CA220" s="46"/>
      <c r="CB220" s="46"/>
      <c r="CC220" s="46"/>
      <c r="CD220" s="46"/>
      <c r="CE220" s="46"/>
      <c r="CF220" s="46"/>
      <c r="CG220" s="46"/>
      <c r="CH220" s="46"/>
      <c r="CI220" s="45"/>
      <c r="CJ220" s="50"/>
      <c r="CK220" s="46"/>
      <c r="CL220" s="46"/>
      <c r="CM220" s="46"/>
      <c r="CN220" s="46"/>
      <c r="CO220" s="46"/>
      <c r="CP220" s="46"/>
      <c r="CQ220" s="46"/>
      <c r="CR220" s="46"/>
      <c r="CS220" s="46"/>
      <c r="CT220" s="46"/>
      <c r="CU220" s="46"/>
      <c r="CV220" s="46"/>
      <c r="CW220" s="46"/>
      <c r="CX220" s="46"/>
      <c r="CY220" s="46"/>
      <c r="CZ220" s="46"/>
      <c r="DA220" s="46"/>
      <c r="DB220" s="46"/>
      <c r="DC220" s="101"/>
    </row>
    <row r="221" spans="1:107" ht="12.75">
      <c r="A221" s="10"/>
      <c r="B221" s="89" t="s">
        <v>135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  <c r="AL221" s="89"/>
      <c r="AM221" s="89"/>
      <c r="AN221" s="89"/>
      <c r="AO221" s="89"/>
      <c r="AP221" s="89"/>
      <c r="AQ221" s="89"/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11"/>
      <c r="BH221" s="83"/>
      <c r="BI221" s="84"/>
      <c r="BJ221" s="84"/>
      <c r="BK221" s="84"/>
      <c r="BL221" s="84"/>
      <c r="BM221" s="84"/>
      <c r="BN221" s="84"/>
      <c r="BO221" s="85"/>
      <c r="BP221" s="50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5"/>
      <c r="CJ221" s="50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101"/>
    </row>
    <row r="222" spans="1:107" ht="12.75">
      <c r="A222" s="8"/>
      <c r="B222" s="7"/>
      <c r="C222" s="7"/>
      <c r="D222" s="103" t="s">
        <v>26</v>
      </c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7"/>
      <c r="BH222" s="44"/>
      <c r="BI222" s="81"/>
      <c r="BJ222" s="81"/>
      <c r="BK222" s="81"/>
      <c r="BL222" s="81"/>
      <c r="BM222" s="81"/>
      <c r="BN222" s="81"/>
      <c r="BO222" s="82"/>
      <c r="BP222" s="63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5"/>
      <c r="CJ222" s="63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100"/>
    </row>
    <row r="223" spans="1:107" ht="12.75">
      <c r="A223" s="10"/>
      <c r="B223" s="11"/>
      <c r="C223" s="11"/>
      <c r="D223" s="89" t="s">
        <v>129</v>
      </c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  <c r="AL223" s="89"/>
      <c r="AM223" s="89"/>
      <c r="AN223" s="89"/>
      <c r="AO223" s="89"/>
      <c r="AP223" s="89"/>
      <c r="AQ223" s="89"/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11"/>
      <c r="BH223" s="83"/>
      <c r="BI223" s="84"/>
      <c r="BJ223" s="84"/>
      <c r="BK223" s="84"/>
      <c r="BL223" s="84"/>
      <c r="BM223" s="84"/>
      <c r="BN223" s="84"/>
      <c r="BO223" s="85"/>
      <c r="BP223" s="50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5"/>
      <c r="CJ223" s="50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101"/>
    </row>
    <row r="224" spans="1:107" ht="12.75">
      <c r="A224" s="10"/>
      <c r="B224" s="89" t="s">
        <v>136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  <c r="AL224" s="89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11"/>
      <c r="BH224" s="83"/>
      <c r="BI224" s="84"/>
      <c r="BJ224" s="84"/>
      <c r="BK224" s="84"/>
      <c r="BL224" s="84"/>
      <c r="BM224" s="84"/>
      <c r="BN224" s="84"/>
      <c r="BO224" s="85"/>
      <c r="BP224" s="50"/>
      <c r="BQ224" s="46"/>
      <c r="BR224" s="46"/>
      <c r="BS224" s="46"/>
      <c r="BT224" s="46"/>
      <c r="BU224" s="46"/>
      <c r="BV224" s="46"/>
      <c r="BW224" s="46"/>
      <c r="BX224" s="46"/>
      <c r="BY224" s="46"/>
      <c r="BZ224" s="46"/>
      <c r="CA224" s="46"/>
      <c r="CB224" s="46"/>
      <c r="CC224" s="46"/>
      <c r="CD224" s="46"/>
      <c r="CE224" s="46"/>
      <c r="CF224" s="46"/>
      <c r="CG224" s="46"/>
      <c r="CH224" s="46"/>
      <c r="CI224" s="45"/>
      <c r="CJ224" s="50"/>
      <c r="CK224" s="46"/>
      <c r="CL224" s="46"/>
      <c r="CM224" s="46"/>
      <c r="CN224" s="46"/>
      <c r="CO224" s="46"/>
      <c r="CP224" s="46"/>
      <c r="CQ224" s="46"/>
      <c r="CR224" s="46"/>
      <c r="CS224" s="46"/>
      <c r="CT224" s="46"/>
      <c r="CU224" s="46"/>
      <c r="CV224" s="46"/>
      <c r="CW224" s="46"/>
      <c r="CX224" s="46"/>
      <c r="CY224" s="46"/>
      <c r="CZ224" s="46"/>
      <c r="DA224" s="46"/>
      <c r="DB224" s="46"/>
      <c r="DC224" s="101"/>
    </row>
    <row r="225" spans="1:107" ht="12.75">
      <c r="A225" s="8"/>
      <c r="B225" s="7"/>
      <c r="C225" s="7"/>
      <c r="D225" s="103" t="s">
        <v>131</v>
      </c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7"/>
      <c r="BH225" s="44"/>
      <c r="BI225" s="81"/>
      <c r="BJ225" s="81"/>
      <c r="BK225" s="81"/>
      <c r="BL225" s="81"/>
      <c r="BM225" s="81"/>
      <c r="BN225" s="81"/>
      <c r="BO225" s="82"/>
      <c r="BP225" s="63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5"/>
      <c r="CJ225" s="63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100"/>
    </row>
    <row r="226" spans="1:107" ht="12.75">
      <c r="A226" s="10"/>
      <c r="B226" s="11"/>
      <c r="C226" s="11"/>
      <c r="D226" s="89" t="s">
        <v>132</v>
      </c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  <c r="AL226" s="89"/>
      <c r="AM226" s="89"/>
      <c r="AN226" s="89"/>
      <c r="AO226" s="89"/>
      <c r="AP226" s="89"/>
      <c r="AQ226" s="89"/>
      <c r="AR226" s="89"/>
      <c r="AS226" s="89"/>
      <c r="AT226" s="89"/>
      <c r="AU226" s="89"/>
      <c r="AV226" s="89"/>
      <c r="AW226" s="89"/>
      <c r="AX226" s="89"/>
      <c r="AY226" s="89"/>
      <c r="AZ226" s="89"/>
      <c r="BA226" s="89"/>
      <c r="BB226" s="89"/>
      <c r="BC226" s="89"/>
      <c r="BD226" s="89"/>
      <c r="BE226" s="89"/>
      <c r="BF226" s="89"/>
      <c r="BG226" s="11"/>
      <c r="BH226" s="83"/>
      <c r="BI226" s="84"/>
      <c r="BJ226" s="84"/>
      <c r="BK226" s="84"/>
      <c r="BL226" s="84"/>
      <c r="BM226" s="84"/>
      <c r="BN226" s="84"/>
      <c r="BO226" s="85"/>
      <c r="BP226" s="50"/>
      <c r="BQ226" s="46"/>
      <c r="BR226" s="46"/>
      <c r="BS226" s="46"/>
      <c r="BT226" s="46"/>
      <c r="BU226" s="46"/>
      <c r="BV226" s="46"/>
      <c r="BW226" s="46"/>
      <c r="BX226" s="46"/>
      <c r="BY226" s="46"/>
      <c r="BZ226" s="46"/>
      <c r="CA226" s="46"/>
      <c r="CB226" s="46"/>
      <c r="CC226" s="46"/>
      <c r="CD226" s="46"/>
      <c r="CE226" s="46"/>
      <c r="CF226" s="46"/>
      <c r="CG226" s="46"/>
      <c r="CH226" s="46"/>
      <c r="CI226" s="45"/>
      <c r="CJ226" s="50"/>
      <c r="CK226" s="46"/>
      <c r="CL226" s="46"/>
      <c r="CM226" s="46"/>
      <c r="CN226" s="46"/>
      <c r="CO226" s="46"/>
      <c r="CP226" s="46"/>
      <c r="CQ226" s="46"/>
      <c r="CR226" s="46"/>
      <c r="CS226" s="46"/>
      <c r="CT226" s="46"/>
      <c r="CU226" s="46"/>
      <c r="CV226" s="46"/>
      <c r="CW226" s="46"/>
      <c r="CX226" s="46"/>
      <c r="CY226" s="46"/>
      <c r="CZ226" s="46"/>
      <c r="DA226" s="46"/>
      <c r="DB226" s="46"/>
      <c r="DC226" s="101"/>
    </row>
    <row r="227" spans="1:107" ht="12.75">
      <c r="A227" s="10"/>
      <c r="B227" s="11"/>
      <c r="C227" s="11"/>
      <c r="D227" s="89" t="s">
        <v>133</v>
      </c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11"/>
      <c r="BH227" s="83"/>
      <c r="BI227" s="84"/>
      <c r="BJ227" s="84"/>
      <c r="BK227" s="84"/>
      <c r="BL227" s="84"/>
      <c r="BM227" s="84"/>
      <c r="BN227" s="84"/>
      <c r="BO227" s="85"/>
      <c r="BP227" s="50"/>
      <c r="BQ227" s="46"/>
      <c r="BR227" s="46"/>
      <c r="BS227" s="46"/>
      <c r="BT227" s="46"/>
      <c r="BU227" s="46"/>
      <c r="BV227" s="46"/>
      <c r="BW227" s="46"/>
      <c r="BX227" s="46"/>
      <c r="BY227" s="46"/>
      <c r="BZ227" s="46"/>
      <c r="CA227" s="46"/>
      <c r="CB227" s="46"/>
      <c r="CC227" s="46"/>
      <c r="CD227" s="46"/>
      <c r="CE227" s="46"/>
      <c r="CF227" s="46"/>
      <c r="CG227" s="46"/>
      <c r="CH227" s="46"/>
      <c r="CI227" s="45"/>
      <c r="CJ227" s="50"/>
      <c r="CK227" s="46"/>
      <c r="CL227" s="46"/>
      <c r="CM227" s="46"/>
      <c r="CN227" s="46"/>
      <c r="CO227" s="46"/>
      <c r="CP227" s="46"/>
      <c r="CQ227" s="46"/>
      <c r="CR227" s="46"/>
      <c r="CS227" s="46"/>
      <c r="CT227" s="46"/>
      <c r="CU227" s="46"/>
      <c r="CV227" s="46"/>
      <c r="CW227" s="46"/>
      <c r="CX227" s="46"/>
      <c r="CY227" s="46"/>
      <c r="CZ227" s="46"/>
      <c r="DA227" s="46"/>
      <c r="DB227" s="46"/>
      <c r="DC227" s="101"/>
    </row>
    <row r="228" spans="1:107" ht="12.75">
      <c r="A228" s="10"/>
      <c r="B228" s="11"/>
      <c r="C228" s="11"/>
      <c r="D228" s="89" t="s">
        <v>134</v>
      </c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  <c r="AL228" s="89"/>
      <c r="AM228" s="89"/>
      <c r="AN228" s="89"/>
      <c r="AO228" s="89"/>
      <c r="AP228" s="89"/>
      <c r="AQ228" s="89"/>
      <c r="AR228" s="89"/>
      <c r="AS228" s="89"/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11"/>
      <c r="BH228" s="83"/>
      <c r="BI228" s="84"/>
      <c r="BJ228" s="84"/>
      <c r="BK228" s="84"/>
      <c r="BL228" s="84"/>
      <c r="BM228" s="84"/>
      <c r="BN228" s="84"/>
      <c r="BO228" s="85"/>
      <c r="BP228" s="50"/>
      <c r="BQ228" s="46"/>
      <c r="BR228" s="46"/>
      <c r="BS228" s="46"/>
      <c r="BT228" s="46"/>
      <c r="BU228" s="46"/>
      <c r="BV228" s="46"/>
      <c r="BW228" s="46"/>
      <c r="BX228" s="46"/>
      <c r="BY228" s="46"/>
      <c r="BZ228" s="46"/>
      <c r="CA228" s="46"/>
      <c r="CB228" s="46"/>
      <c r="CC228" s="46"/>
      <c r="CD228" s="46"/>
      <c r="CE228" s="46"/>
      <c r="CF228" s="46"/>
      <c r="CG228" s="46"/>
      <c r="CH228" s="46"/>
      <c r="CI228" s="45"/>
      <c r="CJ228" s="50"/>
      <c r="CK228" s="46"/>
      <c r="CL228" s="46"/>
      <c r="CM228" s="46"/>
      <c r="CN228" s="46"/>
      <c r="CO228" s="46"/>
      <c r="CP228" s="46"/>
      <c r="CQ228" s="46"/>
      <c r="CR228" s="46"/>
      <c r="CS228" s="46"/>
      <c r="CT228" s="46"/>
      <c r="CU228" s="46"/>
      <c r="CV228" s="46"/>
      <c r="CW228" s="46"/>
      <c r="CX228" s="46"/>
      <c r="CY228" s="46"/>
      <c r="CZ228" s="46"/>
      <c r="DA228" s="46"/>
      <c r="DB228" s="46"/>
      <c r="DC228" s="101"/>
    </row>
    <row r="229" spans="1:107" ht="12.75">
      <c r="A229" s="10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  <c r="AO229" s="89"/>
      <c r="AP229" s="89"/>
      <c r="AQ229" s="89"/>
      <c r="AR229" s="89"/>
      <c r="AS229" s="89"/>
      <c r="AT229" s="89"/>
      <c r="AU229" s="89"/>
      <c r="AV229" s="89"/>
      <c r="AW229" s="89"/>
      <c r="AX229" s="89"/>
      <c r="AY229" s="89"/>
      <c r="AZ229" s="89"/>
      <c r="BA229" s="89"/>
      <c r="BB229" s="89"/>
      <c r="BC229" s="89"/>
      <c r="BD229" s="89"/>
      <c r="BE229" s="89"/>
      <c r="BF229" s="89"/>
      <c r="BG229" s="11"/>
      <c r="BH229" s="83"/>
      <c r="BI229" s="84"/>
      <c r="BJ229" s="84"/>
      <c r="BK229" s="84"/>
      <c r="BL229" s="84"/>
      <c r="BM229" s="84"/>
      <c r="BN229" s="84"/>
      <c r="BO229" s="85"/>
      <c r="BP229" s="50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5"/>
      <c r="CJ229" s="50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101"/>
    </row>
    <row r="230" spans="1:107" ht="13.5" thickBot="1">
      <c r="A230" s="10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  <c r="AL230" s="89"/>
      <c r="AM230" s="89"/>
      <c r="AN230" s="89"/>
      <c r="AO230" s="89"/>
      <c r="AP230" s="89"/>
      <c r="AQ230" s="89"/>
      <c r="AR230" s="89"/>
      <c r="AS230" s="89"/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11"/>
      <c r="BH230" s="86"/>
      <c r="BI230" s="87"/>
      <c r="BJ230" s="87"/>
      <c r="BK230" s="87"/>
      <c r="BL230" s="87"/>
      <c r="BM230" s="87"/>
      <c r="BN230" s="87"/>
      <c r="BO230" s="88"/>
      <c r="BP230" s="122"/>
      <c r="BQ230" s="123"/>
      <c r="BR230" s="123"/>
      <c r="BS230" s="123"/>
      <c r="BT230" s="123"/>
      <c r="BU230" s="123"/>
      <c r="BV230" s="123"/>
      <c r="BW230" s="123"/>
      <c r="BX230" s="123"/>
      <c r="BY230" s="123"/>
      <c r="BZ230" s="123"/>
      <c r="CA230" s="123"/>
      <c r="CB230" s="123"/>
      <c r="CC230" s="123"/>
      <c r="CD230" s="123"/>
      <c r="CE230" s="123"/>
      <c r="CF230" s="123"/>
      <c r="CG230" s="123"/>
      <c r="CH230" s="123"/>
      <c r="CI230" s="124"/>
      <c r="CJ230" s="122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123"/>
      <c r="CU230" s="123"/>
      <c r="CV230" s="123"/>
      <c r="CW230" s="123"/>
      <c r="CX230" s="123"/>
      <c r="CY230" s="123"/>
      <c r="CZ230" s="123"/>
      <c r="DA230" s="123"/>
      <c r="DB230" s="123"/>
      <c r="DC230" s="125"/>
    </row>
    <row r="231" ht="8.25" customHeight="1"/>
    <row r="232" spans="1:107" s="39" customFormat="1" ht="15.75" customHeight="1">
      <c r="A232" s="69" t="s">
        <v>137</v>
      </c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</row>
    <row r="233" spans="1:107" ht="18.75" customHeight="1">
      <c r="A233" s="70" t="s">
        <v>18</v>
      </c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  <c r="BO233" s="72"/>
      <c r="BP233" s="73" t="s">
        <v>138</v>
      </c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5"/>
      <c r="CJ233" s="116" t="s">
        <v>79</v>
      </c>
      <c r="CK233" s="117"/>
      <c r="CL233" s="117"/>
      <c r="CM233" s="117"/>
      <c r="CN233" s="117"/>
      <c r="CO233" s="117"/>
      <c r="CP233" s="117"/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8"/>
    </row>
    <row r="234" spans="1:107" ht="18.75" customHeight="1">
      <c r="A234" s="70" t="s">
        <v>23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2"/>
      <c r="BH234" s="70" t="s">
        <v>24</v>
      </c>
      <c r="BI234" s="71"/>
      <c r="BJ234" s="71"/>
      <c r="BK234" s="71"/>
      <c r="BL234" s="71"/>
      <c r="BM234" s="71"/>
      <c r="BN234" s="71"/>
      <c r="BO234" s="72"/>
      <c r="BP234" s="76"/>
      <c r="BQ234" s="77"/>
      <c r="BR234" s="77"/>
      <c r="BS234" s="77"/>
      <c r="BT234" s="77"/>
      <c r="BU234" s="77"/>
      <c r="BV234" s="77"/>
      <c r="BW234" s="77"/>
      <c r="BX234" s="77"/>
      <c r="BY234" s="77"/>
      <c r="BZ234" s="77"/>
      <c r="CA234" s="77"/>
      <c r="CB234" s="77"/>
      <c r="CC234" s="77"/>
      <c r="CD234" s="77"/>
      <c r="CE234" s="77"/>
      <c r="CF234" s="77"/>
      <c r="CG234" s="77"/>
      <c r="CH234" s="77"/>
      <c r="CI234" s="78"/>
      <c r="CJ234" s="119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  <c r="DC234" s="121"/>
    </row>
    <row r="235" spans="1:107" ht="13.5" thickBot="1">
      <c r="A235" s="113">
        <v>1</v>
      </c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  <c r="AC235" s="114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4"/>
      <c r="BD235" s="114"/>
      <c r="BE235" s="114"/>
      <c r="BF235" s="114"/>
      <c r="BG235" s="115"/>
      <c r="BH235" s="63">
        <v>2</v>
      </c>
      <c r="BI235" s="64"/>
      <c r="BJ235" s="64"/>
      <c r="BK235" s="64"/>
      <c r="BL235" s="64"/>
      <c r="BM235" s="64"/>
      <c r="BN235" s="64"/>
      <c r="BO235" s="65"/>
      <c r="BP235" s="63">
        <v>3</v>
      </c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5"/>
      <c r="CJ235" s="63">
        <v>4</v>
      </c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5"/>
    </row>
    <row r="236" spans="1:107" ht="12.75">
      <c r="A236" s="10"/>
      <c r="B236" s="89" t="s">
        <v>139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11"/>
      <c r="BH236" s="106" t="s">
        <v>199</v>
      </c>
      <c r="BI236" s="107"/>
      <c r="BJ236" s="107"/>
      <c r="BK236" s="107"/>
      <c r="BL236" s="107"/>
      <c r="BM236" s="107"/>
      <c r="BN236" s="107"/>
      <c r="BO236" s="108"/>
      <c r="BP236" s="109"/>
      <c r="BQ236" s="110"/>
      <c r="BR236" s="110"/>
      <c r="BS236" s="110"/>
      <c r="BT236" s="110"/>
      <c r="BU236" s="110"/>
      <c r="BV236" s="110"/>
      <c r="BW236" s="110"/>
      <c r="BX236" s="110"/>
      <c r="BY236" s="110"/>
      <c r="BZ236" s="110"/>
      <c r="CA236" s="110"/>
      <c r="CB236" s="110"/>
      <c r="CC236" s="110"/>
      <c r="CD236" s="110"/>
      <c r="CE236" s="110"/>
      <c r="CF236" s="110"/>
      <c r="CG236" s="110"/>
      <c r="CH236" s="110"/>
      <c r="CI236" s="111"/>
      <c r="CJ236" s="109"/>
      <c r="CK236" s="110"/>
      <c r="CL236" s="110"/>
      <c r="CM236" s="110"/>
      <c r="CN236" s="110"/>
      <c r="CO236" s="110"/>
      <c r="CP236" s="110"/>
      <c r="CQ236" s="110"/>
      <c r="CR236" s="110"/>
      <c r="CS236" s="110"/>
      <c r="CT236" s="110"/>
      <c r="CU236" s="110"/>
      <c r="CV236" s="110"/>
      <c r="CW236" s="110"/>
      <c r="CX236" s="110"/>
      <c r="CY236" s="110"/>
      <c r="CZ236" s="110"/>
      <c r="DA236" s="110"/>
      <c r="DB236" s="110"/>
      <c r="DC236" s="112"/>
    </row>
    <row r="237" spans="1:107" ht="12.75">
      <c r="A237" s="8"/>
      <c r="B237" s="7"/>
      <c r="C237" s="7"/>
      <c r="D237" s="103" t="s">
        <v>26</v>
      </c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7"/>
      <c r="BH237" s="44"/>
      <c r="BI237" s="81"/>
      <c r="BJ237" s="81"/>
      <c r="BK237" s="81"/>
      <c r="BL237" s="81"/>
      <c r="BM237" s="81"/>
      <c r="BN237" s="81"/>
      <c r="BO237" s="82"/>
      <c r="BP237" s="63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5"/>
      <c r="CJ237" s="63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100"/>
    </row>
    <row r="238" spans="1:107" ht="12.75">
      <c r="A238" s="10"/>
      <c r="B238" s="11"/>
      <c r="C238" s="11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11"/>
      <c r="BH238" s="83"/>
      <c r="BI238" s="84"/>
      <c r="BJ238" s="84"/>
      <c r="BK238" s="84"/>
      <c r="BL238" s="84"/>
      <c r="BM238" s="84"/>
      <c r="BN238" s="84"/>
      <c r="BO238" s="85"/>
      <c r="BP238" s="50"/>
      <c r="BQ238" s="46"/>
      <c r="BR238" s="46"/>
      <c r="BS238" s="46"/>
      <c r="BT238" s="46"/>
      <c r="BU238" s="46"/>
      <c r="BV238" s="46"/>
      <c r="BW238" s="46"/>
      <c r="BX238" s="46"/>
      <c r="BY238" s="46"/>
      <c r="BZ238" s="46"/>
      <c r="CA238" s="46"/>
      <c r="CB238" s="46"/>
      <c r="CC238" s="46"/>
      <c r="CD238" s="46"/>
      <c r="CE238" s="46"/>
      <c r="CF238" s="46"/>
      <c r="CG238" s="46"/>
      <c r="CH238" s="46"/>
      <c r="CI238" s="45"/>
      <c r="CJ238" s="50"/>
      <c r="CK238" s="46"/>
      <c r="CL238" s="46"/>
      <c r="CM238" s="46"/>
      <c r="CN238" s="46"/>
      <c r="CO238" s="46"/>
      <c r="CP238" s="46"/>
      <c r="CQ238" s="46"/>
      <c r="CR238" s="46"/>
      <c r="CS238" s="46"/>
      <c r="CT238" s="46"/>
      <c r="CU238" s="46"/>
      <c r="CV238" s="46"/>
      <c r="CW238" s="46"/>
      <c r="CX238" s="46"/>
      <c r="CY238" s="46"/>
      <c r="CZ238" s="46"/>
      <c r="DA238" s="46"/>
      <c r="DB238" s="46"/>
      <c r="DC238" s="101"/>
    </row>
    <row r="239" spans="1:107" ht="54" customHeight="1">
      <c r="A239" s="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9"/>
      <c r="BI239" s="80"/>
      <c r="BJ239" s="80"/>
      <c r="BK239" s="80"/>
      <c r="BL239" s="80"/>
      <c r="BM239" s="80"/>
      <c r="BN239" s="80"/>
      <c r="BO239" s="54"/>
      <c r="BP239" s="73" t="s">
        <v>87</v>
      </c>
      <c r="BQ239" s="74"/>
      <c r="BR239" s="74"/>
      <c r="BS239" s="74"/>
      <c r="BT239" s="74"/>
      <c r="BU239" s="74"/>
      <c r="BV239" s="74"/>
      <c r="BW239" s="74"/>
      <c r="BX239" s="74"/>
      <c r="BY239" s="75"/>
      <c r="BZ239" s="73" t="s">
        <v>140</v>
      </c>
      <c r="CA239" s="74"/>
      <c r="CB239" s="74"/>
      <c r="CC239" s="74"/>
      <c r="CD239" s="74"/>
      <c r="CE239" s="74"/>
      <c r="CF239" s="74"/>
      <c r="CG239" s="74"/>
      <c r="CH239" s="74"/>
      <c r="CI239" s="75"/>
      <c r="CJ239" s="73" t="s">
        <v>141</v>
      </c>
      <c r="CK239" s="74"/>
      <c r="CL239" s="74"/>
      <c r="CM239" s="74"/>
      <c r="CN239" s="74"/>
      <c r="CO239" s="74"/>
      <c r="CP239" s="74"/>
      <c r="CQ239" s="74"/>
      <c r="CR239" s="74"/>
      <c r="CS239" s="75"/>
      <c r="CT239" s="73" t="s">
        <v>86</v>
      </c>
      <c r="CU239" s="74"/>
      <c r="CV239" s="74"/>
      <c r="CW239" s="74"/>
      <c r="CX239" s="74"/>
      <c r="CY239" s="74"/>
      <c r="CZ239" s="74"/>
      <c r="DA239" s="74"/>
      <c r="DB239" s="74"/>
      <c r="DC239" s="105"/>
    </row>
    <row r="240" spans="1:107" ht="12.75">
      <c r="A240" s="10"/>
      <c r="B240" s="89" t="s">
        <v>142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11"/>
      <c r="BH240" s="55" t="s">
        <v>200</v>
      </c>
      <c r="BI240" s="53"/>
      <c r="BJ240" s="53"/>
      <c r="BK240" s="53"/>
      <c r="BL240" s="53"/>
      <c r="BM240" s="53"/>
      <c r="BN240" s="53"/>
      <c r="BO240" s="51"/>
      <c r="BP240" s="56"/>
      <c r="BQ240" s="57"/>
      <c r="BR240" s="57"/>
      <c r="BS240" s="57"/>
      <c r="BT240" s="57"/>
      <c r="BU240" s="57"/>
      <c r="BV240" s="57"/>
      <c r="BW240" s="57"/>
      <c r="BX240" s="57"/>
      <c r="BY240" s="52"/>
      <c r="BZ240" s="56"/>
      <c r="CA240" s="57"/>
      <c r="CB240" s="57"/>
      <c r="CC240" s="57"/>
      <c r="CD240" s="57"/>
      <c r="CE240" s="57"/>
      <c r="CF240" s="57"/>
      <c r="CG240" s="57"/>
      <c r="CH240" s="57"/>
      <c r="CI240" s="52"/>
      <c r="CJ240" s="56"/>
      <c r="CK240" s="57"/>
      <c r="CL240" s="57"/>
      <c r="CM240" s="57"/>
      <c r="CN240" s="57"/>
      <c r="CO240" s="57"/>
      <c r="CP240" s="57"/>
      <c r="CQ240" s="57"/>
      <c r="CR240" s="57"/>
      <c r="CS240" s="52"/>
      <c r="CT240" s="56"/>
      <c r="CU240" s="57"/>
      <c r="CV240" s="57"/>
      <c r="CW240" s="57"/>
      <c r="CX240" s="57"/>
      <c r="CY240" s="57"/>
      <c r="CZ240" s="57"/>
      <c r="DA240" s="57"/>
      <c r="DB240" s="57"/>
      <c r="DC240" s="58"/>
    </row>
    <row r="241" spans="1:107" ht="12.75">
      <c r="A241" s="8"/>
      <c r="B241" s="7"/>
      <c r="C241" s="7"/>
      <c r="D241" s="103" t="s">
        <v>26</v>
      </c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  <c r="BD241" s="103"/>
      <c r="BE241" s="103"/>
      <c r="BF241" s="103"/>
      <c r="BG241" s="7"/>
      <c r="BH241" s="44"/>
      <c r="BI241" s="81"/>
      <c r="BJ241" s="81"/>
      <c r="BK241" s="81"/>
      <c r="BL241" s="81"/>
      <c r="BM241" s="81"/>
      <c r="BN241" s="81"/>
      <c r="BO241" s="82"/>
      <c r="BP241" s="63"/>
      <c r="BQ241" s="64"/>
      <c r="BR241" s="64"/>
      <c r="BS241" s="64"/>
      <c r="BT241" s="64"/>
      <c r="BU241" s="64"/>
      <c r="BV241" s="64"/>
      <c r="BW241" s="64"/>
      <c r="BX241" s="64"/>
      <c r="BY241" s="65"/>
      <c r="BZ241" s="63"/>
      <c r="CA241" s="64"/>
      <c r="CB241" s="64"/>
      <c r="CC241" s="64"/>
      <c r="CD241" s="64"/>
      <c r="CE241" s="64"/>
      <c r="CF241" s="64"/>
      <c r="CG241" s="64"/>
      <c r="CH241" s="64"/>
      <c r="CI241" s="65"/>
      <c r="CJ241" s="63"/>
      <c r="CK241" s="64"/>
      <c r="CL241" s="64"/>
      <c r="CM241" s="64"/>
      <c r="CN241" s="64"/>
      <c r="CO241" s="64"/>
      <c r="CP241" s="64"/>
      <c r="CQ241" s="64"/>
      <c r="CR241" s="64"/>
      <c r="CS241" s="65"/>
      <c r="CT241" s="63"/>
      <c r="CU241" s="64"/>
      <c r="CV241" s="64"/>
      <c r="CW241" s="64"/>
      <c r="CX241" s="64"/>
      <c r="CY241" s="64"/>
      <c r="CZ241" s="64"/>
      <c r="DA241" s="64"/>
      <c r="DB241" s="64"/>
      <c r="DC241" s="100"/>
    </row>
    <row r="242" spans="1:107" ht="12.75">
      <c r="A242" s="10"/>
      <c r="B242" s="11"/>
      <c r="C242" s="11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11"/>
      <c r="BH242" s="83"/>
      <c r="BI242" s="84"/>
      <c r="BJ242" s="84"/>
      <c r="BK242" s="84"/>
      <c r="BL242" s="84"/>
      <c r="BM242" s="84"/>
      <c r="BN242" s="84"/>
      <c r="BO242" s="85"/>
      <c r="BP242" s="50"/>
      <c r="BQ242" s="46"/>
      <c r="BR242" s="46"/>
      <c r="BS242" s="46"/>
      <c r="BT242" s="46"/>
      <c r="BU242" s="46"/>
      <c r="BV242" s="46"/>
      <c r="BW242" s="46"/>
      <c r="BX242" s="46"/>
      <c r="BY242" s="45"/>
      <c r="BZ242" s="50"/>
      <c r="CA242" s="46"/>
      <c r="CB242" s="46"/>
      <c r="CC242" s="46"/>
      <c r="CD242" s="46"/>
      <c r="CE242" s="46"/>
      <c r="CF242" s="46"/>
      <c r="CG242" s="46"/>
      <c r="CH242" s="46"/>
      <c r="CI242" s="45"/>
      <c r="CJ242" s="50"/>
      <c r="CK242" s="46"/>
      <c r="CL242" s="46"/>
      <c r="CM242" s="46"/>
      <c r="CN242" s="46"/>
      <c r="CO242" s="46"/>
      <c r="CP242" s="46"/>
      <c r="CQ242" s="46"/>
      <c r="CR242" s="46"/>
      <c r="CS242" s="45"/>
      <c r="CT242" s="50"/>
      <c r="CU242" s="46"/>
      <c r="CV242" s="46"/>
      <c r="CW242" s="46"/>
      <c r="CX242" s="46"/>
      <c r="CY242" s="46"/>
      <c r="CZ242" s="46"/>
      <c r="DA242" s="46"/>
      <c r="DB242" s="46"/>
      <c r="DC242" s="101"/>
    </row>
    <row r="243" spans="1:107" ht="13.5" thickBot="1">
      <c r="A243" s="10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11"/>
      <c r="BH243" s="86"/>
      <c r="BI243" s="87"/>
      <c r="BJ243" s="87"/>
      <c r="BK243" s="87"/>
      <c r="BL243" s="87"/>
      <c r="BM243" s="87"/>
      <c r="BN243" s="87"/>
      <c r="BO243" s="88"/>
      <c r="BP243" s="47"/>
      <c r="BQ243" s="48"/>
      <c r="BR243" s="48"/>
      <c r="BS243" s="48"/>
      <c r="BT243" s="48"/>
      <c r="BU243" s="48"/>
      <c r="BV243" s="48"/>
      <c r="BW243" s="48"/>
      <c r="BX243" s="48"/>
      <c r="BY243" s="49"/>
      <c r="BZ243" s="48"/>
      <c r="CA243" s="48"/>
      <c r="CB243" s="48"/>
      <c r="CC243" s="48"/>
      <c r="CD243" s="48"/>
      <c r="CE243" s="48"/>
      <c r="CF243" s="48"/>
      <c r="CG243" s="48"/>
      <c r="CH243" s="48"/>
      <c r="CI243" s="49"/>
      <c r="CJ243" s="47"/>
      <c r="CK243" s="48"/>
      <c r="CL243" s="48"/>
      <c r="CM243" s="48"/>
      <c r="CN243" s="48"/>
      <c r="CO243" s="48"/>
      <c r="CP243" s="48"/>
      <c r="CQ243" s="48"/>
      <c r="CR243" s="48"/>
      <c r="CS243" s="49"/>
      <c r="CT243" s="48"/>
      <c r="CU243" s="48"/>
      <c r="CV243" s="48"/>
      <c r="CW243" s="48"/>
      <c r="CX243" s="48"/>
      <c r="CY243" s="48"/>
      <c r="CZ243" s="48"/>
      <c r="DA243" s="48"/>
      <c r="DB243" s="48"/>
      <c r="DC243" s="42"/>
    </row>
    <row r="246" spans="1:107" ht="12.75">
      <c r="A246" s="1" t="s">
        <v>143</v>
      </c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25"/>
      <c r="AA246" s="97" t="s">
        <v>214</v>
      </c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25"/>
      <c r="BD246" s="1" t="s">
        <v>144</v>
      </c>
      <c r="BW246" s="46"/>
      <c r="BX246" s="46"/>
      <c r="BY246" s="46"/>
      <c r="BZ246" s="46"/>
      <c r="CA246" s="46"/>
      <c r="CB246" s="46"/>
      <c r="CC246" s="46"/>
      <c r="CD246" s="46"/>
      <c r="CE246" s="46"/>
      <c r="CF246" s="46"/>
      <c r="CG246" s="46"/>
      <c r="CH246" s="25"/>
      <c r="CI246" s="97" t="s">
        <v>215</v>
      </c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</row>
    <row r="247" spans="15:107" s="34" customFormat="1" ht="11.25">
      <c r="O247" s="99" t="s">
        <v>145</v>
      </c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35"/>
      <c r="AA247" s="99" t="s">
        <v>146</v>
      </c>
      <c r="AB247" s="99"/>
      <c r="AC247" s="99"/>
      <c r="AD247" s="99"/>
      <c r="AE247" s="99"/>
      <c r="AF247" s="99"/>
      <c r="AG247" s="99"/>
      <c r="AH247" s="99"/>
      <c r="AI247" s="99"/>
      <c r="AJ247" s="99"/>
      <c r="AK247" s="99"/>
      <c r="AL247" s="99"/>
      <c r="AM247" s="99"/>
      <c r="AN247" s="99"/>
      <c r="AO247" s="99"/>
      <c r="AP247" s="99"/>
      <c r="AQ247" s="99"/>
      <c r="AR247" s="99"/>
      <c r="AS247" s="99"/>
      <c r="AT247" s="99"/>
      <c r="AU247" s="99"/>
      <c r="AV247" s="35"/>
      <c r="BW247" s="99" t="s">
        <v>145</v>
      </c>
      <c r="BX247" s="99"/>
      <c r="BY247" s="99"/>
      <c r="BZ247" s="99"/>
      <c r="CA247" s="99"/>
      <c r="CB247" s="99"/>
      <c r="CC247" s="99"/>
      <c r="CD247" s="99"/>
      <c r="CE247" s="99"/>
      <c r="CF247" s="99"/>
      <c r="CG247" s="99"/>
      <c r="CH247" s="35"/>
      <c r="CI247" s="99" t="s">
        <v>146</v>
      </c>
      <c r="CJ247" s="99"/>
      <c r="CK247" s="99"/>
      <c r="CL247" s="99"/>
      <c r="CM247" s="99"/>
      <c r="CN247" s="99"/>
      <c r="CO247" s="99"/>
      <c r="CP247" s="99"/>
      <c r="CQ247" s="99"/>
      <c r="CR247" s="99"/>
      <c r="CS247" s="99"/>
      <c r="CT247" s="99"/>
      <c r="CU247" s="99"/>
      <c r="CV247" s="99"/>
      <c r="CW247" s="99"/>
      <c r="CX247" s="99"/>
      <c r="CY247" s="99"/>
      <c r="CZ247" s="99"/>
      <c r="DA247" s="99"/>
      <c r="DB247" s="99"/>
      <c r="DC247" s="99"/>
    </row>
    <row r="249" spans="2:37" ht="12.75">
      <c r="B249" s="19" t="s">
        <v>147</v>
      </c>
      <c r="C249" s="96" t="s">
        <v>218</v>
      </c>
      <c r="D249" s="96"/>
      <c r="E249" s="96"/>
      <c r="F249" s="96"/>
      <c r="G249" s="41" t="s">
        <v>147</v>
      </c>
      <c r="H249" s="41"/>
      <c r="I249" s="41"/>
      <c r="J249" s="97" t="s">
        <v>216</v>
      </c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8">
        <v>201</v>
      </c>
      <c r="AD249" s="98"/>
      <c r="AE249" s="98"/>
      <c r="AF249" s="98"/>
      <c r="AG249" s="98"/>
      <c r="AH249" s="96" t="s">
        <v>219</v>
      </c>
      <c r="AI249" s="96"/>
      <c r="AJ249" s="96"/>
      <c r="AK249" s="1" t="s">
        <v>1</v>
      </c>
    </row>
  </sheetData>
  <mergeCells count="963">
    <mergeCell ref="BU1:DC1"/>
    <mergeCell ref="B26:AE26"/>
    <mergeCell ref="B153:AD153"/>
    <mergeCell ref="A2:DC2"/>
    <mergeCell ref="BB3:BD3"/>
    <mergeCell ref="CL4:DC4"/>
    <mergeCell ref="CL5:DC5"/>
    <mergeCell ref="CL6:CQ6"/>
    <mergeCell ref="CR6:CW6"/>
    <mergeCell ref="CX6:DC6"/>
    <mergeCell ref="N7:BU7"/>
    <mergeCell ref="CL7:DC7"/>
    <mergeCell ref="CK22:DC22"/>
    <mergeCell ref="BU21:BV21"/>
    <mergeCell ref="BW21:CH21"/>
    <mergeCell ref="CL8:DC8"/>
    <mergeCell ref="S9:BU9"/>
    <mergeCell ref="CL9:DC9"/>
    <mergeCell ref="BA10:BU10"/>
    <mergeCell ref="CL10:CT11"/>
    <mergeCell ref="CU10:DC11"/>
    <mergeCell ref="A11:BM11"/>
    <mergeCell ref="A32:BG32"/>
    <mergeCell ref="BH32:BO32"/>
    <mergeCell ref="BP32:CI32"/>
    <mergeCell ref="CJ32:DC32"/>
    <mergeCell ref="CL12:DC12"/>
    <mergeCell ref="A14:DC14"/>
    <mergeCell ref="CK18:DC18"/>
    <mergeCell ref="BF15:BT16"/>
    <mergeCell ref="CK17:DC17"/>
    <mergeCell ref="A16:AE16"/>
    <mergeCell ref="AM15:BE16"/>
    <mergeCell ref="AF16:AL16"/>
    <mergeCell ref="A15:AL15"/>
    <mergeCell ref="A17:AE17"/>
    <mergeCell ref="AF17:AL17"/>
    <mergeCell ref="AM17:BE17"/>
    <mergeCell ref="CK15:DC16"/>
    <mergeCell ref="BF17:BT17"/>
    <mergeCell ref="B18:AD18"/>
    <mergeCell ref="D22:AD22"/>
    <mergeCell ref="BU15:CJ16"/>
    <mergeCell ref="BU18:BV18"/>
    <mergeCell ref="CI18:CJ18"/>
    <mergeCell ref="BW18:CH18"/>
    <mergeCell ref="BU17:CJ17"/>
    <mergeCell ref="CI21:CJ21"/>
    <mergeCell ref="AM18:BE18"/>
    <mergeCell ref="BF18:BT18"/>
    <mergeCell ref="BU19:BV20"/>
    <mergeCell ref="BW19:CH20"/>
    <mergeCell ref="D21:AD21"/>
    <mergeCell ref="D20:AE20"/>
    <mergeCell ref="D19:AD19"/>
    <mergeCell ref="AF18:AL18"/>
    <mergeCell ref="AF19:AL20"/>
    <mergeCell ref="AM19:BE20"/>
    <mergeCell ref="BF19:BT20"/>
    <mergeCell ref="AM23:BE23"/>
    <mergeCell ref="BF23:BT23"/>
    <mergeCell ref="CK19:DC20"/>
    <mergeCell ref="AF21:AL21"/>
    <mergeCell ref="AM21:BE21"/>
    <mergeCell ref="BF21:BT21"/>
    <mergeCell ref="CK21:DC21"/>
    <mergeCell ref="AF22:AL22"/>
    <mergeCell ref="AM22:BE22"/>
    <mergeCell ref="BF22:BT22"/>
    <mergeCell ref="CK23:DC23"/>
    <mergeCell ref="D24:AD24"/>
    <mergeCell ref="AF24:AL24"/>
    <mergeCell ref="AM24:BE24"/>
    <mergeCell ref="BF24:BT24"/>
    <mergeCell ref="CK24:DC24"/>
    <mergeCell ref="BU24:BV24"/>
    <mergeCell ref="BW24:CH24"/>
    <mergeCell ref="D23:AD23"/>
    <mergeCell ref="AF23:AL23"/>
    <mergeCell ref="B25:AD25"/>
    <mergeCell ref="AF25:AL25"/>
    <mergeCell ref="AM25:BE25"/>
    <mergeCell ref="BF25:BT25"/>
    <mergeCell ref="CK27:DC27"/>
    <mergeCell ref="BW26:CH26"/>
    <mergeCell ref="CI26:CJ26"/>
    <mergeCell ref="BU26:BV26"/>
    <mergeCell ref="CK25:DC25"/>
    <mergeCell ref="AF26:AL26"/>
    <mergeCell ref="AM26:BE26"/>
    <mergeCell ref="BF26:BT26"/>
    <mergeCell ref="CK26:DC26"/>
    <mergeCell ref="AM28:BE28"/>
    <mergeCell ref="BF28:BT28"/>
    <mergeCell ref="AM27:BE27"/>
    <mergeCell ref="BF27:BT27"/>
    <mergeCell ref="CK28:DC28"/>
    <mergeCell ref="BU28:BV28"/>
    <mergeCell ref="BW28:CH28"/>
    <mergeCell ref="B27:AD27"/>
    <mergeCell ref="AF27:AL27"/>
    <mergeCell ref="BU27:BV27"/>
    <mergeCell ref="BW27:CH27"/>
    <mergeCell ref="CI27:CJ27"/>
    <mergeCell ref="CI28:CJ28"/>
    <mergeCell ref="AF28:AL28"/>
    <mergeCell ref="BU22:BV22"/>
    <mergeCell ref="BW22:CH22"/>
    <mergeCell ref="CI22:CJ22"/>
    <mergeCell ref="BU23:BV23"/>
    <mergeCell ref="BW23:CH23"/>
    <mergeCell ref="CI23:CJ23"/>
    <mergeCell ref="CI24:CJ24"/>
    <mergeCell ref="BU25:BV25"/>
    <mergeCell ref="BW25:CH25"/>
    <mergeCell ref="CI25:CJ25"/>
    <mergeCell ref="D34:BF34"/>
    <mergeCell ref="B35:BF35"/>
    <mergeCell ref="BH34:BO35"/>
    <mergeCell ref="BP34:CI35"/>
    <mergeCell ref="CJ34:DC35"/>
    <mergeCell ref="CJ30:DC31"/>
    <mergeCell ref="BP30:CI31"/>
    <mergeCell ref="BH31:BO31"/>
    <mergeCell ref="A30:BO30"/>
    <mergeCell ref="A31:BG31"/>
    <mergeCell ref="BH33:BO33"/>
    <mergeCell ref="BP33:CI33"/>
    <mergeCell ref="CJ33:DC33"/>
    <mergeCell ref="B33:BF33"/>
    <mergeCell ref="B36:BF36"/>
    <mergeCell ref="BH36:BO36"/>
    <mergeCell ref="BP36:CI36"/>
    <mergeCell ref="CJ36:DC36"/>
    <mergeCell ref="B37:BF37"/>
    <mergeCell ref="BH37:BO37"/>
    <mergeCell ref="BP37:CI37"/>
    <mergeCell ref="CJ37:DC37"/>
    <mergeCell ref="A40:DC40"/>
    <mergeCell ref="A41:AL41"/>
    <mergeCell ref="AM41:BE42"/>
    <mergeCell ref="BF41:BT42"/>
    <mergeCell ref="BU41:CJ42"/>
    <mergeCell ref="CK41:DC42"/>
    <mergeCell ref="A42:AE42"/>
    <mergeCell ref="AF42:AL42"/>
    <mergeCell ref="A43:AE43"/>
    <mergeCell ref="AF43:AL43"/>
    <mergeCell ref="AM43:BE43"/>
    <mergeCell ref="BF43:BT43"/>
    <mergeCell ref="BU43:CJ43"/>
    <mergeCell ref="CK43:DC43"/>
    <mergeCell ref="B44:AD44"/>
    <mergeCell ref="AF44:AL44"/>
    <mergeCell ref="AM44:BE44"/>
    <mergeCell ref="BF44:BT44"/>
    <mergeCell ref="BU44:BV44"/>
    <mergeCell ref="BW44:CH44"/>
    <mergeCell ref="CI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B46:AD46"/>
    <mergeCell ref="AF46:AL46"/>
    <mergeCell ref="AM46:BE46"/>
    <mergeCell ref="BF46:BT46"/>
    <mergeCell ref="BU46:BV46"/>
    <mergeCell ref="BW46:CH46"/>
    <mergeCell ref="CI46:CJ46"/>
    <mergeCell ref="CK46:DC46"/>
    <mergeCell ref="B47:AD47"/>
    <mergeCell ref="AF47:AL47"/>
    <mergeCell ref="AM47:BE47"/>
    <mergeCell ref="BF47:BT47"/>
    <mergeCell ref="BU47:BV47"/>
    <mergeCell ref="BW47:CH47"/>
    <mergeCell ref="CI47:CJ47"/>
    <mergeCell ref="CK47:DC47"/>
    <mergeCell ref="B48:AD48"/>
    <mergeCell ref="AF48:AL48"/>
    <mergeCell ref="AM48:BE48"/>
    <mergeCell ref="BF48:BT48"/>
    <mergeCell ref="BU48:BV48"/>
    <mergeCell ref="BW48:CH48"/>
    <mergeCell ref="CI48:CJ48"/>
    <mergeCell ref="CK48:DC48"/>
    <mergeCell ref="B49:AD49"/>
    <mergeCell ref="AF49:AL49"/>
    <mergeCell ref="AM49:BE49"/>
    <mergeCell ref="BF49:BT49"/>
    <mergeCell ref="BU49:BV49"/>
    <mergeCell ref="BW49:CH49"/>
    <mergeCell ref="CI49:CJ49"/>
    <mergeCell ref="CK49:DC49"/>
    <mergeCell ref="B50:AD50"/>
    <mergeCell ref="AF50:AL50"/>
    <mergeCell ref="AM50:BE50"/>
    <mergeCell ref="BF50:BT50"/>
    <mergeCell ref="BU50:BV50"/>
    <mergeCell ref="BW50:CH50"/>
    <mergeCell ref="CI50:CJ50"/>
    <mergeCell ref="CK50:DC50"/>
    <mergeCell ref="B51:AD51"/>
    <mergeCell ref="AF51:AL51"/>
    <mergeCell ref="AM51:BE51"/>
    <mergeCell ref="BF51:BT51"/>
    <mergeCell ref="BU51:BV51"/>
    <mergeCell ref="BW51:CH51"/>
    <mergeCell ref="CI51:CJ51"/>
    <mergeCell ref="CK51:DC51"/>
    <mergeCell ref="AF52:AL52"/>
    <mergeCell ref="AM52:BE52"/>
    <mergeCell ref="BF52:BT52"/>
    <mergeCell ref="B52:AE52"/>
    <mergeCell ref="BU52:BV52"/>
    <mergeCell ref="BW52:CH52"/>
    <mergeCell ref="CI52:CJ52"/>
    <mergeCell ref="CK52:DC52"/>
    <mergeCell ref="B53:AD53"/>
    <mergeCell ref="AF53:AL53"/>
    <mergeCell ref="AM53:BE53"/>
    <mergeCell ref="BF53:BT53"/>
    <mergeCell ref="BU53:BV53"/>
    <mergeCell ref="BW53:CH53"/>
    <mergeCell ref="CI53:CJ53"/>
    <mergeCell ref="CK53:DC53"/>
    <mergeCell ref="B54:AD54"/>
    <mergeCell ref="AF54:AL54"/>
    <mergeCell ref="AM54:BE54"/>
    <mergeCell ref="BF54:BT54"/>
    <mergeCell ref="BU54:BV54"/>
    <mergeCell ref="BW54:CH54"/>
    <mergeCell ref="CI54:CJ54"/>
    <mergeCell ref="CK54:DC54"/>
    <mergeCell ref="AF55:AL55"/>
    <mergeCell ref="AM55:BE55"/>
    <mergeCell ref="BF55:BT55"/>
    <mergeCell ref="D146:AC146"/>
    <mergeCell ref="AE146:AK146"/>
    <mergeCell ref="AL146:BB146"/>
    <mergeCell ref="BC146:BT146"/>
    <mergeCell ref="A57:BO57"/>
    <mergeCell ref="BP57:CI58"/>
    <mergeCell ref="B60:BF60"/>
    <mergeCell ref="BU55:BV55"/>
    <mergeCell ref="BW55:CH55"/>
    <mergeCell ref="CI55:CJ55"/>
    <mergeCell ref="CK55:DC55"/>
    <mergeCell ref="CJ57:DC58"/>
    <mergeCell ref="A58:BG58"/>
    <mergeCell ref="BH58:BO58"/>
    <mergeCell ref="A59:BG59"/>
    <mergeCell ref="BH59:BO59"/>
    <mergeCell ref="BP59:CI59"/>
    <mergeCell ref="CJ59:DC59"/>
    <mergeCell ref="BH60:BO60"/>
    <mergeCell ref="BP60:CI60"/>
    <mergeCell ref="CJ60:DC60"/>
    <mergeCell ref="D61:BF61"/>
    <mergeCell ref="BH61:BO62"/>
    <mergeCell ref="BP61:CI62"/>
    <mergeCell ref="CJ61:DC62"/>
    <mergeCell ref="F62:BF62"/>
    <mergeCell ref="F63:BF63"/>
    <mergeCell ref="F64:BF64"/>
    <mergeCell ref="BH64:BO64"/>
    <mergeCell ref="BP64:CI64"/>
    <mergeCell ref="BH65:BO65"/>
    <mergeCell ref="BP65:CI65"/>
    <mergeCell ref="CJ65:DC65"/>
    <mergeCell ref="BH63:BO63"/>
    <mergeCell ref="BP63:CI63"/>
    <mergeCell ref="CJ63:DC63"/>
    <mergeCell ref="CJ64:DC64"/>
    <mergeCell ref="CJ66:DC67"/>
    <mergeCell ref="F67:BF67"/>
    <mergeCell ref="F68:BF68"/>
    <mergeCell ref="BH68:BO68"/>
    <mergeCell ref="BP68:CI68"/>
    <mergeCell ref="CJ68:DC68"/>
    <mergeCell ref="D66:BF66"/>
    <mergeCell ref="BH66:BO67"/>
    <mergeCell ref="BP66:CI67"/>
    <mergeCell ref="BH70:BO70"/>
    <mergeCell ref="BP70:CI70"/>
    <mergeCell ref="CJ70:DC70"/>
    <mergeCell ref="B69:BF69"/>
    <mergeCell ref="BH69:BO69"/>
    <mergeCell ref="BP69:CI69"/>
    <mergeCell ref="CJ69:DC69"/>
    <mergeCell ref="BH72:BO72"/>
    <mergeCell ref="BP72:CI72"/>
    <mergeCell ref="CJ72:DC72"/>
    <mergeCell ref="B71:BF71"/>
    <mergeCell ref="BH71:BO71"/>
    <mergeCell ref="BP71:CI71"/>
    <mergeCell ref="CJ71:DC71"/>
    <mergeCell ref="BH75:BO75"/>
    <mergeCell ref="BP75:CI75"/>
    <mergeCell ref="CJ75:DC75"/>
    <mergeCell ref="D73:BF73"/>
    <mergeCell ref="BH73:BO74"/>
    <mergeCell ref="BP73:CI74"/>
    <mergeCell ref="CJ73:DC74"/>
    <mergeCell ref="F74:BF74"/>
    <mergeCell ref="BH77:BO77"/>
    <mergeCell ref="BP77:CI77"/>
    <mergeCell ref="CJ77:DC77"/>
    <mergeCell ref="B76:BF76"/>
    <mergeCell ref="BH76:BO76"/>
    <mergeCell ref="BP76:CI76"/>
    <mergeCell ref="CJ76:DC76"/>
    <mergeCell ref="BH78:BO78"/>
    <mergeCell ref="BP78:CI78"/>
    <mergeCell ref="CJ78:DC78"/>
    <mergeCell ref="A88:DC88"/>
    <mergeCell ref="BH79:BO79"/>
    <mergeCell ref="BP79:CI79"/>
    <mergeCell ref="CJ79:DC79"/>
    <mergeCell ref="B80:BF80"/>
    <mergeCell ref="BH80:BO80"/>
    <mergeCell ref="BP80:CI80"/>
    <mergeCell ref="CJ80:DC80"/>
    <mergeCell ref="BH82:BO82"/>
    <mergeCell ref="BP82:CI82"/>
    <mergeCell ref="CJ82:DC82"/>
    <mergeCell ref="D81:BF81"/>
    <mergeCell ref="BH81:BO81"/>
    <mergeCell ref="BP81:CI81"/>
    <mergeCell ref="CJ81:DC81"/>
    <mergeCell ref="BH83:BO83"/>
    <mergeCell ref="BP83:CI83"/>
    <mergeCell ref="CJ83:DC83"/>
    <mergeCell ref="BH84:BO84"/>
    <mergeCell ref="BP84:CI84"/>
    <mergeCell ref="CJ84:DC84"/>
    <mergeCell ref="BH85:BO85"/>
    <mergeCell ref="BP85:CI85"/>
    <mergeCell ref="CJ85:DC85"/>
    <mergeCell ref="B85:BF85"/>
    <mergeCell ref="B55:AD55"/>
    <mergeCell ref="B94:AA94"/>
    <mergeCell ref="AC94:AI94"/>
    <mergeCell ref="AJ94:BB94"/>
    <mergeCell ref="D82:BF82"/>
    <mergeCell ref="B77:BF77"/>
    <mergeCell ref="B75:BF75"/>
    <mergeCell ref="B72:BF72"/>
    <mergeCell ref="B70:BF70"/>
    <mergeCell ref="B65:BF65"/>
    <mergeCell ref="BC94:BT94"/>
    <mergeCell ref="BU94:BV94"/>
    <mergeCell ref="BW94:CH94"/>
    <mergeCell ref="CI94:CJ94"/>
    <mergeCell ref="BU143:CK143"/>
    <mergeCell ref="CK91:DC91"/>
    <mergeCell ref="CK105:DC105"/>
    <mergeCell ref="CL143:DC143"/>
    <mergeCell ref="BU142:CK142"/>
    <mergeCell ref="CL142:DC142"/>
    <mergeCell ref="CI92:CJ92"/>
    <mergeCell ref="CK92:DC92"/>
    <mergeCell ref="BU92:BV92"/>
    <mergeCell ref="BW92:CH92"/>
    <mergeCell ref="B142:AC142"/>
    <mergeCell ref="AE142:AK142"/>
    <mergeCell ref="AL142:BB142"/>
    <mergeCell ref="BC142:BT142"/>
    <mergeCell ref="AE141:AK141"/>
    <mergeCell ref="AL141:BB141"/>
    <mergeCell ref="BC143:BT143"/>
    <mergeCell ref="AE143:AK143"/>
    <mergeCell ref="AL143:BB143"/>
    <mergeCell ref="BC141:BT141"/>
    <mergeCell ref="CK96:DC96"/>
    <mergeCell ref="BW96:CH96"/>
    <mergeCell ref="BU141:CK141"/>
    <mergeCell ref="CL141:DC141"/>
    <mergeCell ref="CI96:CJ96"/>
    <mergeCell ref="A101:DC101"/>
    <mergeCell ref="A102:DC102"/>
    <mergeCell ref="A103:AI103"/>
    <mergeCell ref="AJ103:BB104"/>
    <mergeCell ref="B141:AC141"/>
    <mergeCell ref="CI93:CJ93"/>
    <mergeCell ref="CK93:DC93"/>
    <mergeCell ref="BU93:BV93"/>
    <mergeCell ref="BW93:CH93"/>
    <mergeCell ref="CI95:CJ95"/>
    <mergeCell ref="CK95:DC95"/>
    <mergeCell ref="BU95:BV95"/>
    <mergeCell ref="BW95:CH95"/>
    <mergeCell ref="B99:AA99"/>
    <mergeCell ref="A98:AB98"/>
    <mergeCell ref="AJ98:BB98"/>
    <mergeCell ref="BC98:BT98"/>
    <mergeCell ref="BU96:BV96"/>
    <mergeCell ref="AC99:AI99"/>
    <mergeCell ref="AJ99:BB99"/>
    <mergeCell ref="BC99:BT99"/>
    <mergeCell ref="AC98:AI98"/>
    <mergeCell ref="AC97:AI97"/>
    <mergeCell ref="AJ97:BB97"/>
    <mergeCell ref="BC97:BT97"/>
    <mergeCell ref="BU91:CJ91"/>
    <mergeCell ref="A91:AB91"/>
    <mergeCell ref="AC91:AI91"/>
    <mergeCell ref="AJ91:BB91"/>
    <mergeCell ref="BC91:BT91"/>
    <mergeCell ref="BU140:CK140"/>
    <mergeCell ref="B108:AA108"/>
    <mergeCell ref="AC108:AI108"/>
    <mergeCell ref="D107:AA107"/>
    <mergeCell ref="D139:AC139"/>
    <mergeCell ref="AE139:AK139"/>
    <mergeCell ref="AL139:BB139"/>
    <mergeCell ref="BC139:BT139"/>
    <mergeCell ref="AJ108:BB108"/>
    <mergeCell ref="BC108:BT108"/>
    <mergeCell ref="CK89:DC90"/>
    <mergeCell ref="A89:AI89"/>
    <mergeCell ref="AJ89:BB90"/>
    <mergeCell ref="BC89:BT90"/>
    <mergeCell ref="BU89:CJ90"/>
    <mergeCell ref="A90:AB90"/>
    <mergeCell ref="AC90:AI90"/>
    <mergeCell ref="CL140:DC140"/>
    <mergeCell ref="B106:AA106"/>
    <mergeCell ref="AC106:AI106"/>
    <mergeCell ref="AJ106:BB106"/>
    <mergeCell ref="BC106:BT106"/>
    <mergeCell ref="BU106:BV106"/>
    <mergeCell ref="B140:AC140"/>
    <mergeCell ref="AE140:AK140"/>
    <mergeCell ref="AL140:BB140"/>
    <mergeCell ref="BC140:BT140"/>
    <mergeCell ref="CL139:DC139"/>
    <mergeCell ref="CI106:CJ106"/>
    <mergeCell ref="CK106:DC106"/>
    <mergeCell ref="BW106:CH106"/>
    <mergeCell ref="BU139:CK139"/>
    <mergeCell ref="CL138:DC138"/>
    <mergeCell ref="BU108:BV108"/>
    <mergeCell ref="CL137:DC137"/>
    <mergeCell ref="CK107:DC107"/>
    <mergeCell ref="CK110:DC110"/>
    <mergeCell ref="BU138:CK138"/>
    <mergeCell ref="BC137:BT137"/>
    <mergeCell ref="BU137:CK137"/>
    <mergeCell ref="B109:AA109"/>
    <mergeCell ref="AC109:AI109"/>
    <mergeCell ref="A134:AD134"/>
    <mergeCell ref="AE134:AK134"/>
    <mergeCell ref="AL134:BB134"/>
    <mergeCell ref="BC134:BT134"/>
    <mergeCell ref="B138:AC138"/>
    <mergeCell ref="AE138:AK138"/>
    <mergeCell ref="AL138:BB138"/>
    <mergeCell ref="BC138:BT138"/>
    <mergeCell ref="AJ109:BB109"/>
    <mergeCell ref="BC109:BT109"/>
    <mergeCell ref="BC135:BT135"/>
    <mergeCell ref="BL113:BT113"/>
    <mergeCell ref="BL115:BT115"/>
    <mergeCell ref="A117:DC117"/>
    <mergeCell ref="BU131:DC131"/>
    <mergeCell ref="B135:AC135"/>
    <mergeCell ref="B137:AC137"/>
    <mergeCell ref="AE137:AK137"/>
    <mergeCell ref="AL137:BB137"/>
    <mergeCell ref="D136:AC136"/>
    <mergeCell ref="AE136:AK136"/>
    <mergeCell ref="AL136:BB136"/>
    <mergeCell ref="AE135:AK135"/>
    <mergeCell ref="AL135:BB135"/>
    <mergeCell ref="CK118:DC119"/>
    <mergeCell ref="BL110:BT110"/>
    <mergeCell ref="BU110:CJ110"/>
    <mergeCell ref="CK113:DC113"/>
    <mergeCell ref="CK114:DC114"/>
    <mergeCell ref="CK115:DC115"/>
    <mergeCell ref="BU113:CJ113"/>
    <mergeCell ref="BL114:BT114"/>
    <mergeCell ref="BC118:BT119"/>
    <mergeCell ref="BU118:CJ119"/>
    <mergeCell ref="CI108:CJ108"/>
    <mergeCell ref="CK108:DC108"/>
    <mergeCell ref="CK111:DC111"/>
    <mergeCell ref="BL111:BT111"/>
    <mergeCell ref="BU111:CJ111"/>
    <mergeCell ref="BU109:BV109"/>
    <mergeCell ref="BW109:CH109"/>
    <mergeCell ref="CI109:CJ109"/>
    <mergeCell ref="CK109:DC109"/>
    <mergeCell ref="BW108:CH108"/>
    <mergeCell ref="B112:BK112"/>
    <mergeCell ref="BL112:BT112"/>
    <mergeCell ref="BU112:CJ112"/>
    <mergeCell ref="CK112:DC112"/>
    <mergeCell ref="A119:AB119"/>
    <mergeCell ref="BU115:CJ115"/>
    <mergeCell ref="AC119:AI119"/>
    <mergeCell ref="B121:AB121"/>
    <mergeCell ref="A120:AB120"/>
    <mergeCell ref="AC120:AI120"/>
    <mergeCell ref="AJ120:BB120"/>
    <mergeCell ref="AJ118:BB119"/>
    <mergeCell ref="BC120:BT120"/>
    <mergeCell ref="CI121:CJ121"/>
    <mergeCell ref="A133:AD133"/>
    <mergeCell ref="AE133:AK133"/>
    <mergeCell ref="B124:AA124"/>
    <mergeCell ref="AC124:AI124"/>
    <mergeCell ref="AJ124:BB124"/>
    <mergeCell ref="B128:BA128"/>
    <mergeCell ref="B127:BA127"/>
    <mergeCell ref="AL131:BT131"/>
    <mergeCell ref="AL132:BB133"/>
    <mergeCell ref="BC125:BT125"/>
    <mergeCell ref="CK121:DC121"/>
    <mergeCell ref="BW121:CH121"/>
    <mergeCell ref="BU121:BV121"/>
    <mergeCell ref="AC122:AI122"/>
    <mergeCell ref="AC121:AI121"/>
    <mergeCell ref="AJ121:BB121"/>
    <mergeCell ref="BC121:BT121"/>
    <mergeCell ref="AJ122:BB122"/>
    <mergeCell ref="BU122:BV122"/>
    <mergeCell ref="BW122:CH122"/>
    <mergeCell ref="BC122:BT122"/>
    <mergeCell ref="CL132:DC133"/>
    <mergeCell ref="BC132:BT133"/>
    <mergeCell ref="CK128:DC128"/>
    <mergeCell ref="BW123:CH123"/>
    <mergeCell ref="CI124:CJ124"/>
    <mergeCell ref="CK124:DC124"/>
    <mergeCell ref="BW124:CH124"/>
    <mergeCell ref="BC127:BT127"/>
    <mergeCell ref="CI123:CJ123"/>
    <mergeCell ref="D122:AA122"/>
    <mergeCell ref="BC136:BT136"/>
    <mergeCell ref="BU136:CK136"/>
    <mergeCell ref="B123:AA123"/>
    <mergeCell ref="AC123:AI123"/>
    <mergeCell ref="AJ123:BB123"/>
    <mergeCell ref="BC123:BT123"/>
    <mergeCell ref="A131:AK132"/>
    <mergeCell ref="BC124:BT124"/>
    <mergeCell ref="BC126:BT126"/>
    <mergeCell ref="CL136:DC136"/>
    <mergeCell ref="CK122:DC122"/>
    <mergeCell ref="CI122:CJ122"/>
    <mergeCell ref="CL135:DC135"/>
    <mergeCell ref="BU135:CK135"/>
    <mergeCell ref="BU132:CK133"/>
    <mergeCell ref="BU123:BV123"/>
    <mergeCell ref="CK123:DC123"/>
    <mergeCell ref="BU124:BV124"/>
    <mergeCell ref="A130:DC130"/>
    <mergeCell ref="BU128:CJ128"/>
    <mergeCell ref="BC128:BT128"/>
    <mergeCell ref="CK125:DC125"/>
    <mergeCell ref="CK126:DC126"/>
    <mergeCell ref="BU125:CJ125"/>
    <mergeCell ref="BU126:CJ126"/>
    <mergeCell ref="CK127:DC127"/>
    <mergeCell ref="BU127:CJ127"/>
    <mergeCell ref="CK120:DC120"/>
    <mergeCell ref="AC107:AI107"/>
    <mergeCell ref="AJ107:BB107"/>
    <mergeCell ref="BC107:BT107"/>
    <mergeCell ref="BU107:BV107"/>
    <mergeCell ref="BW107:CH107"/>
    <mergeCell ref="CI107:CJ107"/>
    <mergeCell ref="BU120:CJ120"/>
    <mergeCell ref="BU114:CJ114"/>
    <mergeCell ref="A118:AI118"/>
    <mergeCell ref="AJ105:BB105"/>
    <mergeCell ref="BC105:BT105"/>
    <mergeCell ref="CK103:DC104"/>
    <mergeCell ref="A104:AB104"/>
    <mergeCell ref="AC104:AI104"/>
    <mergeCell ref="A105:AB105"/>
    <mergeCell ref="AC105:AI105"/>
    <mergeCell ref="BC103:BT104"/>
    <mergeCell ref="BU103:CJ104"/>
    <mergeCell ref="BU105:CJ105"/>
    <mergeCell ref="AC95:AI95"/>
    <mergeCell ref="AJ95:BB95"/>
    <mergeCell ref="BC95:BT95"/>
    <mergeCell ref="B96:AA96"/>
    <mergeCell ref="AC96:AI96"/>
    <mergeCell ref="AJ96:BB96"/>
    <mergeCell ref="BC96:BT96"/>
    <mergeCell ref="B95:AA95"/>
    <mergeCell ref="B93:AA93"/>
    <mergeCell ref="AC93:AI93"/>
    <mergeCell ref="AJ93:BB93"/>
    <mergeCell ref="BC93:BT93"/>
    <mergeCell ref="B92:AA92"/>
    <mergeCell ref="AC92:AI92"/>
    <mergeCell ref="AJ92:BB92"/>
    <mergeCell ref="BC92:BT92"/>
    <mergeCell ref="CK94:DC94"/>
    <mergeCell ref="B143:AC143"/>
    <mergeCell ref="B144:AC144"/>
    <mergeCell ref="B145:AC145"/>
    <mergeCell ref="AE144:AK145"/>
    <mergeCell ref="AL144:BB145"/>
    <mergeCell ref="BC144:BT145"/>
    <mergeCell ref="BU144:CK145"/>
    <mergeCell ref="CL144:DC145"/>
    <mergeCell ref="BU134:CK134"/>
    <mergeCell ref="BU146:CK146"/>
    <mergeCell ref="CL146:DC146"/>
    <mergeCell ref="B147:AC147"/>
    <mergeCell ref="AE147:AK147"/>
    <mergeCell ref="AL147:BB147"/>
    <mergeCell ref="BC147:BT147"/>
    <mergeCell ref="BU147:CK147"/>
    <mergeCell ref="CL147:DC147"/>
    <mergeCell ref="B148:AC148"/>
    <mergeCell ref="AE148:AK148"/>
    <mergeCell ref="AL148:BB148"/>
    <mergeCell ref="BC148:BT148"/>
    <mergeCell ref="CL150:DC150"/>
    <mergeCell ref="D149:AC149"/>
    <mergeCell ref="AE149:AK149"/>
    <mergeCell ref="AL149:BB149"/>
    <mergeCell ref="BC149:BT149"/>
    <mergeCell ref="B150:AC150"/>
    <mergeCell ref="BU148:CK148"/>
    <mergeCell ref="CL148:DC148"/>
    <mergeCell ref="BU149:CK149"/>
    <mergeCell ref="CL149:DC149"/>
    <mergeCell ref="BU151:CK151"/>
    <mergeCell ref="CL151:DC151"/>
    <mergeCell ref="AE150:AK150"/>
    <mergeCell ref="B151:AC151"/>
    <mergeCell ref="AE151:AK151"/>
    <mergeCell ref="AL151:BB151"/>
    <mergeCell ref="BC151:BT151"/>
    <mergeCell ref="AL150:BB150"/>
    <mergeCell ref="BC150:BT150"/>
    <mergeCell ref="BU150:CK150"/>
    <mergeCell ref="B152:AC152"/>
    <mergeCell ref="AE152:AK153"/>
    <mergeCell ref="B154:AC154"/>
    <mergeCell ref="AE154:AK154"/>
    <mergeCell ref="AL152:BB153"/>
    <mergeCell ref="BC152:BT153"/>
    <mergeCell ref="BU152:CK153"/>
    <mergeCell ref="CL152:DC153"/>
    <mergeCell ref="AL154:BB154"/>
    <mergeCell ref="BC154:BT154"/>
    <mergeCell ref="BU154:CK154"/>
    <mergeCell ref="CL154:DC154"/>
    <mergeCell ref="A157:DC157"/>
    <mergeCell ref="A158:BO158"/>
    <mergeCell ref="BP158:CI159"/>
    <mergeCell ref="CJ158:DC159"/>
    <mergeCell ref="A159:BG159"/>
    <mergeCell ref="BH159:BO159"/>
    <mergeCell ref="A160:BG160"/>
    <mergeCell ref="BH160:BO160"/>
    <mergeCell ref="BP160:CI160"/>
    <mergeCell ref="CJ160:DC160"/>
    <mergeCell ref="CJ161:DC162"/>
    <mergeCell ref="D163:BF163"/>
    <mergeCell ref="D164:BF164"/>
    <mergeCell ref="BH163:BO164"/>
    <mergeCell ref="BP163:CI164"/>
    <mergeCell ref="CJ163:DC164"/>
    <mergeCell ref="B161:BF161"/>
    <mergeCell ref="B162:BF162"/>
    <mergeCell ref="BH161:BO162"/>
    <mergeCell ref="BP161:CI162"/>
    <mergeCell ref="D166:BF166"/>
    <mergeCell ref="BH166:BO166"/>
    <mergeCell ref="BP166:CI166"/>
    <mergeCell ref="CJ166:DC166"/>
    <mergeCell ref="BH165:BO165"/>
    <mergeCell ref="BP165:CI165"/>
    <mergeCell ref="CJ165:DC165"/>
    <mergeCell ref="D165:BF165"/>
    <mergeCell ref="D168:BF168"/>
    <mergeCell ref="BH168:BO169"/>
    <mergeCell ref="BP168:CI169"/>
    <mergeCell ref="CJ168:DC169"/>
    <mergeCell ref="D169:BF169"/>
    <mergeCell ref="BH167:BO167"/>
    <mergeCell ref="BP167:CI167"/>
    <mergeCell ref="CJ167:DC167"/>
    <mergeCell ref="B167:BF167"/>
    <mergeCell ref="D170:BF170"/>
    <mergeCell ref="BH170:BO170"/>
    <mergeCell ref="BP170:CI170"/>
    <mergeCell ref="CJ170:DC170"/>
    <mergeCell ref="D171:BF171"/>
    <mergeCell ref="BH171:BO171"/>
    <mergeCell ref="BP171:CI171"/>
    <mergeCell ref="CJ171:DC171"/>
    <mergeCell ref="B172:BF172"/>
    <mergeCell ref="BH172:BO172"/>
    <mergeCell ref="BP172:CI172"/>
    <mergeCell ref="CJ172:DC172"/>
    <mergeCell ref="B173:BF173"/>
    <mergeCell ref="BH173:BO174"/>
    <mergeCell ref="BP173:CI174"/>
    <mergeCell ref="CJ173:DC174"/>
    <mergeCell ref="B174:BF174"/>
    <mergeCell ref="D175:BF175"/>
    <mergeCell ref="BH175:BO176"/>
    <mergeCell ref="BP175:CI176"/>
    <mergeCell ref="CJ175:DC176"/>
    <mergeCell ref="D176:BF176"/>
    <mergeCell ref="D177:BF177"/>
    <mergeCell ref="BH177:BO177"/>
    <mergeCell ref="BP177:CI177"/>
    <mergeCell ref="CJ177:DC177"/>
    <mergeCell ref="D178:BF178"/>
    <mergeCell ref="BH178:BO178"/>
    <mergeCell ref="BP178:CI178"/>
    <mergeCell ref="CJ178:DC178"/>
    <mergeCell ref="D179:BF179"/>
    <mergeCell ref="BH179:BO179"/>
    <mergeCell ref="BP179:CI179"/>
    <mergeCell ref="CJ179:DC179"/>
    <mergeCell ref="D180:BF180"/>
    <mergeCell ref="BH180:BO180"/>
    <mergeCell ref="BP180:CI180"/>
    <mergeCell ref="CJ180:DC180"/>
    <mergeCell ref="D181:BF181"/>
    <mergeCell ref="BH181:BO181"/>
    <mergeCell ref="BP181:CI181"/>
    <mergeCell ref="CJ181:DC181"/>
    <mergeCell ref="B182:BF182"/>
    <mergeCell ref="BH182:BO182"/>
    <mergeCell ref="BP182:CI182"/>
    <mergeCell ref="CJ182:DC182"/>
    <mergeCell ref="D183:BF183"/>
    <mergeCell ref="BH183:BO184"/>
    <mergeCell ref="BP183:CI184"/>
    <mergeCell ref="CJ183:DC184"/>
    <mergeCell ref="D184:BF184"/>
    <mergeCell ref="D185:BF185"/>
    <mergeCell ref="BH185:BO185"/>
    <mergeCell ref="BP185:CI185"/>
    <mergeCell ref="CJ185:DC185"/>
    <mergeCell ref="B188:BF188"/>
    <mergeCell ref="BH188:BO188"/>
    <mergeCell ref="BP188:CI188"/>
    <mergeCell ref="CJ188:DC188"/>
    <mergeCell ref="B189:BF189"/>
    <mergeCell ref="BH189:BO189"/>
    <mergeCell ref="BP189:CI189"/>
    <mergeCell ref="CJ189:DC189"/>
    <mergeCell ref="A191:DC191"/>
    <mergeCell ref="A192:BO192"/>
    <mergeCell ref="BP192:CI193"/>
    <mergeCell ref="CJ192:DC193"/>
    <mergeCell ref="A193:BG193"/>
    <mergeCell ref="BH193:BO193"/>
    <mergeCell ref="A194:BG194"/>
    <mergeCell ref="BH194:BO194"/>
    <mergeCell ref="BP194:CI194"/>
    <mergeCell ref="CJ194:DC194"/>
    <mergeCell ref="B195:BF195"/>
    <mergeCell ref="BH195:BO195"/>
    <mergeCell ref="BP195:CI195"/>
    <mergeCell ref="CJ195:DC195"/>
    <mergeCell ref="B196:BF196"/>
    <mergeCell ref="BH196:BO196"/>
    <mergeCell ref="BP196:CI196"/>
    <mergeCell ref="CJ196:DC196"/>
    <mergeCell ref="B197:BF197"/>
    <mergeCell ref="BH197:BO197"/>
    <mergeCell ref="BP197:CI197"/>
    <mergeCell ref="CJ197:DC197"/>
    <mergeCell ref="B198:BF198"/>
    <mergeCell ref="BH198:BO198"/>
    <mergeCell ref="BP198:CI198"/>
    <mergeCell ref="CJ198:DC198"/>
    <mergeCell ref="B199:BF199"/>
    <mergeCell ref="BH199:BO199"/>
    <mergeCell ref="BP199:CI199"/>
    <mergeCell ref="CJ199:DC199"/>
    <mergeCell ref="B200:BF200"/>
    <mergeCell ref="BH200:BO200"/>
    <mergeCell ref="BP200:CI200"/>
    <mergeCell ref="CJ200:DC200"/>
    <mergeCell ref="D203:BF203"/>
    <mergeCell ref="B201:BF201"/>
    <mergeCell ref="D202:BF202"/>
    <mergeCell ref="BH201:BO202"/>
    <mergeCell ref="CJ201:DC202"/>
    <mergeCell ref="BH203:BO203"/>
    <mergeCell ref="BP203:CI203"/>
    <mergeCell ref="CJ203:DC203"/>
    <mergeCell ref="BP201:CI202"/>
    <mergeCell ref="D204:BF204"/>
    <mergeCell ref="BH204:BO204"/>
    <mergeCell ref="BP204:CI204"/>
    <mergeCell ref="CJ204:DC204"/>
    <mergeCell ref="A207:DC207"/>
    <mergeCell ref="A208:BO208"/>
    <mergeCell ref="BP208:CI209"/>
    <mergeCell ref="CJ208:DC209"/>
    <mergeCell ref="A209:BG209"/>
    <mergeCell ref="BH209:BO209"/>
    <mergeCell ref="A210:BG210"/>
    <mergeCell ref="BH210:BO210"/>
    <mergeCell ref="BP210:CI210"/>
    <mergeCell ref="CJ210:DC210"/>
    <mergeCell ref="BH211:BO211"/>
    <mergeCell ref="BP211:CI211"/>
    <mergeCell ref="CJ211:DC211"/>
    <mergeCell ref="B211:BF211"/>
    <mergeCell ref="D212:BF212"/>
    <mergeCell ref="BH212:BO213"/>
    <mergeCell ref="BP212:CI213"/>
    <mergeCell ref="CJ212:DC213"/>
    <mergeCell ref="D213:BF213"/>
    <mergeCell ref="B214:BF214"/>
    <mergeCell ref="BH214:BO214"/>
    <mergeCell ref="BP214:CI214"/>
    <mergeCell ref="CJ214:DC214"/>
    <mergeCell ref="D215:BF215"/>
    <mergeCell ref="BH215:BO216"/>
    <mergeCell ref="BP215:CI216"/>
    <mergeCell ref="CJ215:DC216"/>
    <mergeCell ref="D216:BF216"/>
    <mergeCell ref="D218:BF218"/>
    <mergeCell ref="BH218:BO218"/>
    <mergeCell ref="BP218:CI218"/>
    <mergeCell ref="CJ218:DC218"/>
    <mergeCell ref="BH217:BO217"/>
    <mergeCell ref="BP217:CI217"/>
    <mergeCell ref="CJ217:DC217"/>
    <mergeCell ref="D217:BF217"/>
    <mergeCell ref="B219:BF219"/>
    <mergeCell ref="BH219:BO219"/>
    <mergeCell ref="BP219:CI219"/>
    <mergeCell ref="CJ219:DC219"/>
    <mergeCell ref="B220:BF220"/>
    <mergeCell ref="BH220:BO220"/>
    <mergeCell ref="BP220:CI220"/>
    <mergeCell ref="CJ220:DC220"/>
    <mergeCell ref="B221:BF221"/>
    <mergeCell ref="BH221:BO221"/>
    <mergeCell ref="BP221:CI221"/>
    <mergeCell ref="CJ221:DC221"/>
    <mergeCell ref="D222:BF222"/>
    <mergeCell ref="BH222:BO223"/>
    <mergeCell ref="BP222:CI223"/>
    <mergeCell ref="CJ222:DC223"/>
    <mergeCell ref="D223:BF223"/>
    <mergeCell ref="B224:BF224"/>
    <mergeCell ref="BH224:BO224"/>
    <mergeCell ref="BP224:CI224"/>
    <mergeCell ref="CJ224:DC224"/>
    <mergeCell ref="D225:BF225"/>
    <mergeCell ref="BH225:BO226"/>
    <mergeCell ref="BP225:CI226"/>
    <mergeCell ref="CJ225:DC226"/>
    <mergeCell ref="D226:BF226"/>
    <mergeCell ref="D227:BF227"/>
    <mergeCell ref="BH227:BO227"/>
    <mergeCell ref="BP227:CI227"/>
    <mergeCell ref="CJ227:DC227"/>
    <mergeCell ref="D228:BF228"/>
    <mergeCell ref="BH228:BO228"/>
    <mergeCell ref="BP228:CI228"/>
    <mergeCell ref="CJ228:DC228"/>
    <mergeCell ref="B229:BF229"/>
    <mergeCell ref="BH229:BO229"/>
    <mergeCell ref="BP229:CI229"/>
    <mergeCell ref="CJ229:DC229"/>
    <mergeCell ref="CJ233:DC234"/>
    <mergeCell ref="A234:BG234"/>
    <mergeCell ref="BH234:BO234"/>
    <mergeCell ref="B230:BF230"/>
    <mergeCell ref="BH230:BO230"/>
    <mergeCell ref="BP230:CI230"/>
    <mergeCell ref="CJ230:DC230"/>
    <mergeCell ref="A235:BG235"/>
    <mergeCell ref="BH235:BO235"/>
    <mergeCell ref="BP235:CI235"/>
    <mergeCell ref="CJ235:DC235"/>
    <mergeCell ref="B236:BF236"/>
    <mergeCell ref="BH236:BO236"/>
    <mergeCell ref="BP236:CI236"/>
    <mergeCell ref="CJ236:DC236"/>
    <mergeCell ref="CT241:DC241"/>
    <mergeCell ref="CT242:DC242"/>
    <mergeCell ref="B28:AD28"/>
    <mergeCell ref="B240:BF240"/>
    <mergeCell ref="D241:BF241"/>
    <mergeCell ref="D242:BF242"/>
    <mergeCell ref="B115:BJ115"/>
    <mergeCell ref="D237:BF237"/>
    <mergeCell ref="D238:BF238"/>
    <mergeCell ref="CT239:DC239"/>
    <mergeCell ref="BH237:BO237"/>
    <mergeCell ref="BH238:BO238"/>
    <mergeCell ref="BP238:CI238"/>
    <mergeCell ref="CJ237:DC237"/>
    <mergeCell ref="CJ238:DC238"/>
    <mergeCell ref="O246:Y246"/>
    <mergeCell ref="AA246:AU246"/>
    <mergeCell ref="BW246:CG246"/>
    <mergeCell ref="CI246:DC246"/>
    <mergeCell ref="O247:Y247"/>
    <mergeCell ref="AA247:AU247"/>
    <mergeCell ref="BW247:CG247"/>
    <mergeCell ref="CI247:DC247"/>
    <mergeCell ref="C249:F249"/>
    <mergeCell ref="J249:AB249"/>
    <mergeCell ref="AC249:AG249"/>
    <mergeCell ref="AH249:AJ249"/>
    <mergeCell ref="B186:BF186"/>
    <mergeCell ref="BH186:BO186"/>
    <mergeCell ref="BP186:CI186"/>
    <mergeCell ref="CJ186:DC186"/>
    <mergeCell ref="B187:BF187"/>
    <mergeCell ref="BH187:BO187"/>
    <mergeCell ref="BP187:CI187"/>
    <mergeCell ref="CJ187:DC187"/>
    <mergeCell ref="CT243:DC243"/>
    <mergeCell ref="B243:BF243"/>
    <mergeCell ref="BH241:BO241"/>
    <mergeCell ref="BH242:BO242"/>
    <mergeCell ref="BP241:BY241"/>
    <mergeCell ref="BP242:BY242"/>
    <mergeCell ref="BZ241:CI241"/>
    <mergeCell ref="BZ242:CI242"/>
    <mergeCell ref="BH243:BO243"/>
    <mergeCell ref="BP243:BY243"/>
    <mergeCell ref="BP239:BY239"/>
    <mergeCell ref="BZ239:CI239"/>
    <mergeCell ref="CJ239:CS239"/>
    <mergeCell ref="CJ241:CS241"/>
    <mergeCell ref="CJ243:CS243"/>
    <mergeCell ref="BZ243:CI243"/>
    <mergeCell ref="CJ242:CS242"/>
    <mergeCell ref="BZ240:CI240"/>
    <mergeCell ref="CJ240:CS240"/>
    <mergeCell ref="CT240:DC240"/>
    <mergeCell ref="CI19:CJ20"/>
    <mergeCell ref="BP237:CI237"/>
    <mergeCell ref="CL134:DC134"/>
    <mergeCell ref="A232:DC232"/>
    <mergeCell ref="A233:BO233"/>
    <mergeCell ref="BP233:CI234"/>
    <mergeCell ref="BH239:BO239"/>
    <mergeCell ref="BH240:BO240"/>
    <mergeCell ref="BP240:BY240"/>
  </mergeCells>
  <printOptions/>
  <pageMargins left="0.7874015748031497" right="0" top="0.5905511811023623" bottom="0" header="0.1968503937007874" footer="0.1968503937007874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8" max="255" man="1"/>
    <brk id="86" max="255" man="1"/>
    <brk id="128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2010-03-19T07:59:18Z</cp:lastPrinted>
  <dcterms:created xsi:type="dcterms:W3CDTF">2003-08-18T08:19:16Z</dcterms:created>
  <dcterms:modified xsi:type="dcterms:W3CDTF">2010-03-19T08:32:00Z</dcterms:modified>
  <cp:category/>
  <cp:version/>
  <cp:contentType/>
  <cp:contentStatus/>
</cp:coreProperties>
</file>